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ASOIT\ASOIT Klamath Falls\Officer Folders\Finance Officer\Budget Requests 2016-2017\Budget Request Forms\"/>
    </mc:Choice>
  </mc:AlternateContent>
  <workbookProtection workbookPassword="C528" lockStructure="1"/>
  <bookViews>
    <workbookView xWindow="645" yWindow="2505" windowWidth="15300" windowHeight="8430" tabRatio="804"/>
  </bookViews>
  <sheets>
    <sheet name="Title" sheetId="1" r:id="rId1"/>
    <sheet name="General costs" sheetId="21" r:id="rId2"/>
    <sheet name="Travel" sheetId="30" r:id="rId3"/>
  </sheets>
  <calcPr calcId="152511"/>
</workbook>
</file>

<file path=xl/calcChain.xml><?xml version="1.0" encoding="utf-8"?>
<calcChain xmlns="http://schemas.openxmlformats.org/spreadsheetml/2006/main">
  <c r="G139" i="21" l="1"/>
  <c r="F139" i="21"/>
  <c r="A92" i="30"/>
  <c r="A69" i="30"/>
  <c r="A46" i="30"/>
  <c r="I91" i="30"/>
  <c r="I90" i="30"/>
  <c r="I89" i="30"/>
  <c r="I88" i="30"/>
  <c r="I87" i="30"/>
  <c r="I86" i="30"/>
  <c r="I85" i="30"/>
  <c r="I68" i="30"/>
  <c r="I67" i="30"/>
  <c r="I66" i="30"/>
  <c r="I65" i="30"/>
  <c r="I64" i="30"/>
  <c r="I63" i="30"/>
  <c r="I62" i="30"/>
  <c r="I45" i="30"/>
  <c r="I44" i="30"/>
  <c r="I43" i="30"/>
  <c r="I42" i="30"/>
  <c r="I41" i="30"/>
  <c r="I40" i="30"/>
  <c r="I39" i="30"/>
  <c r="I19" i="30"/>
  <c r="F42" i="21" l="1"/>
  <c r="F37" i="21"/>
  <c r="F32" i="21"/>
  <c r="A116" i="21" l="1"/>
  <c r="H28" i="1" s="1"/>
  <c r="J98" i="30" l="1"/>
  <c r="A55" i="21"/>
  <c r="F30" i="1" s="1"/>
  <c r="I18" i="30"/>
  <c r="I22" i="30"/>
  <c r="I21" i="30"/>
  <c r="I20" i="30"/>
  <c r="I17" i="30"/>
  <c r="I16" i="30"/>
  <c r="I98" i="30" l="1"/>
  <c r="H30" i="1" s="1"/>
  <c r="A23" i="30"/>
  <c r="A134" i="21" l="1"/>
  <c r="A69" i="21"/>
  <c r="H27" i="1" s="1"/>
  <c r="F31" i="21"/>
  <c r="F30" i="21"/>
  <c r="F29" i="21"/>
  <c r="H29" i="1" l="1"/>
  <c r="A46" i="21"/>
  <c r="F29" i="1" s="1"/>
  <c r="A23" i="21"/>
  <c r="F28" i="1" s="1"/>
  <c r="A9" i="21"/>
  <c r="F27" i="1" s="1"/>
  <c r="H33" i="1" s="1"/>
  <c r="H34" i="1" l="1"/>
</calcChain>
</file>

<file path=xl/sharedStrings.xml><?xml version="1.0" encoding="utf-8"?>
<sst xmlns="http://schemas.openxmlformats.org/spreadsheetml/2006/main" count="229" uniqueCount="78">
  <si>
    <t>Email:</t>
  </si>
  <si>
    <t>Name of organization:</t>
  </si>
  <si>
    <t>Grand Total Requested:</t>
  </si>
  <si>
    <t>Grand Total Allocated:</t>
  </si>
  <si>
    <t>Proposed Budget</t>
  </si>
  <si>
    <t>$ Allocated</t>
  </si>
  <si>
    <t>$ Requested</t>
  </si>
  <si>
    <t>Supplies</t>
  </si>
  <si>
    <t>Contact person(s):</t>
  </si>
  <si>
    <t>Purpose</t>
  </si>
  <si>
    <t>Miscellaneous</t>
  </si>
  <si>
    <t>Capital Expenditures</t>
  </si>
  <si>
    <t>Items that will be used for more than one year</t>
  </si>
  <si>
    <t>Food</t>
  </si>
  <si>
    <t>Hotel</t>
  </si>
  <si>
    <t>Meals</t>
  </si>
  <si>
    <t>Travel</t>
  </si>
  <si>
    <t>$$</t>
  </si>
  <si>
    <t>per</t>
  </si>
  <si>
    <t>travelers</t>
  </si>
  <si>
    <t>rooms</t>
  </si>
  <si>
    <t>#</t>
  </si>
  <si>
    <t>days</t>
  </si>
  <si>
    <t>vehicles</t>
  </si>
  <si>
    <t>airline ticket</t>
  </si>
  <si>
    <t>round-trip mileage</t>
  </si>
  <si>
    <t>Transportation (air)</t>
  </si>
  <si>
    <t>of</t>
  </si>
  <si>
    <t>Airport shuttle</t>
  </si>
  <si>
    <t>shuttle ticket</t>
  </si>
  <si>
    <t>nights</t>
  </si>
  <si>
    <t>Miscellaneous Items with Explanations</t>
  </si>
  <si>
    <t>Printing &amp; Mailing</t>
  </si>
  <si>
    <t>per person</t>
  </si>
  <si>
    <t>per mile</t>
  </si>
  <si>
    <t>per room</t>
  </si>
  <si>
    <t>Food for end of year celebration</t>
  </si>
  <si>
    <t>GENERAL COSTS</t>
  </si>
  <si>
    <t>Number of ACTIVE student members:</t>
  </si>
  <si>
    <t>Notes from Fee Committee:</t>
  </si>
  <si>
    <t>Postage - please describe need/use for postage in cell below.</t>
  </si>
  <si>
    <t>Price per person</t>
  </si>
  <si>
    <t># of people</t>
  </si>
  <si>
    <t>SAC #:</t>
  </si>
  <si>
    <t>Name of Advisor:</t>
  </si>
  <si>
    <t>Number of members particiapting in community service:</t>
  </si>
  <si>
    <t>Does your club collect dues? If so, how much?</t>
  </si>
  <si>
    <t>Description of Supplies</t>
  </si>
  <si>
    <t>Food for 1st meeting of Fall quarter</t>
  </si>
  <si>
    <t>Food for 1st meeting of Spring quarter</t>
  </si>
  <si>
    <t>Food for campus-wide events (all students invited) - Fall quarter</t>
  </si>
  <si>
    <t>Food for campus-wide events (all students invited) - Winter quarter</t>
  </si>
  <si>
    <t>Food for campus-wide events (all students invited) - Spring quarter</t>
  </si>
  <si>
    <t>Campus Clubs are able to request funding between $300 - $1,500 total per academic year.</t>
  </si>
  <si>
    <t>Detailed description of conference/travel event (including who would be traveling)</t>
  </si>
  <si>
    <t>Registration fee for conference</t>
  </si>
  <si>
    <t>Maximum meal allowance for travel is $52 per person per day. Groups may request lower food allowance in order to prioritze budget to other areas as desired.</t>
  </si>
  <si>
    <t>Trip #1</t>
  </si>
  <si>
    <t>Trip #4</t>
  </si>
  <si>
    <t>Trip #3</t>
  </si>
  <si>
    <t>Trip #2</t>
  </si>
  <si>
    <t>Description of Fall events where food is requested:</t>
  </si>
  <si>
    <t>Description of Winter events where food is requested:</t>
  </si>
  <si>
    <t>Description of Spring events where food is requested:</t>
  </si>
  <si>
    <r>
      <t xml:space="preserve">Speaker/Performer Fees                              </t>
    </r>
    <r>
      <rPr>
        <sz val="8"/>
        <rFont val="Arial"/>
        <family val="2"/>
      </rPr>
      <t>Description of Speaker/Performer</t>
    </r>
  </si>
  <si>
    <t>Speaker/Performers</t>
  </si>
  <si>
    <t>NOTE THAT THERE ARE TABS AT THE BOTTOM OF THE SPREADSHEET.                             Once your form is complete, send it as an email attachment to asoit@oit.edu.</t>
  </si>
  <si>
    <t>Events</t>
  </si>
  <si>
    <t>Event Costs (other than food) w/explanations</t>
  </si>
  <si>
    <r>
      <t xml:space="preserve">Printing/Copying </t>
    </r>
    <r>
      <rPr>
        <b/>
        <sz val="8"/>
        <color indexed="10"/>
        <rFont val="Arial"/>
        <family val="2"/>
      </rPr>
      <t>($25 will cover about 350 copies)</t>
    </r>
  </si>
  <si>
    <t>Current SAC account balance:</t>
  </si>
  <si>
    <t>Transportation (personal vehicle)</t>
  </si>
  <si>
    <t>Rental vehicle</t>
  </si>
  <si>
    <t>per day</t>
  </si>
  <si>
    <t>Other (gas for rental vehicles, etc.):</t>
  </si>
  <si>
    <t>Are you a currently active/registered club?</t>
  </si>
  <si>
    <t>Financial Allocations Committee (FAC) Campus Clubs Budget Proposal Form 2017-2018</t>
  </si>
  <si>
    <t>Directions for completing:  Enter information into the cells that are shaded pale yellow (be sure to complete all of the yellow cells in the Title Tab; utilize those appropriate to your specific budget needs for the General Costs and Travel tabs).  Provide as much detail as possible so that the committee has a clear understanding of why you are participating in events and how the money your club receives directly relates to your group achieving its mission and objectives/goals.  The budget request amounts will tally for you as you enter information.  If there is a cell that is not open to enter information into, that is because the cell is locked.  These cells are locked for specific functions, and should not be tampered with.  If you have any questions about completing the form, contact Larissa Omura in the ASOIT office at larissa.omura@oit.edu.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</si>
</sst>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_(&quot;$&quot;* #,##0.000_);_(&quot;$&quot;* \(#,##0.000\);_(&quot;$&quot;* &quot;-&quot;???_);_(@_)"/>
  </numFmts>
  <fonts count="15" x14ac:knownFonts="1">
    <font>
      <sz val="10"/>
      <name val="Arial"/>
    </font>
    <font>
      <sz val="10"/>
      <name val="Arial"/>
      <family val="2"/>
    </font>
    <font>
      <b/>
      <sz val="14"/>
      <name val="Arial"/>
      <family val="2"/>
    </font>
    <font>
      <sz val="8"/>
      <name val="Arial"/>
      <family val="2"/>
    </font>
    <font>
      <b/>
      <sz val="10"/>
      <name val="Arial"/>
      <family val="2"/>
    </font>
    <font>
      <sz val="10"/>
      <name val="Arial"/>
      <family val="2"/>
    </font>
    <font>
      <b/>
      <sz val="8"/>
      <name val="Arial"/>
      <family val="2"/>
    </font>
    <font>
      <sz val="8"/>
      <name val="Arial"/>
      <family val="2"/>
    </font>
    <font>
      <b/>
      <sz val="16"/>
      <name val="Arial"/>
      <family val="2"/>
    </font>
    <font>
      <b/>
      <sz val="8"/>
      <color indexed="10"/>
      <name val="Arial"/>
      <family val="2"/>
    </font>
    <font>
      <sz val="10"/>
      <color rgb="FFFF0000"/>
      <name val="Arial"/>
      <family val="2"/>
    </font>
    <font>
      <sz val="8"/>
      <color rgb="FFFF0000"/>
      <name val="Arial"/>
      <family val="2"/>
    </font>
    <font>
      <b/>
      <sz val="9"/>
      <color rgb="FFFF0000"/>
      <name val="Arial"/>
      <family val="2"/>
    </font>
    <font>
      <b/>
      <sz val="14"/>
      <color rgb="FFFF0000"/>
      <name val="Arial"/>
      <family val="2"/>
    </font>
    <font>
      <b/>
      <sz val="9"/>
      <name val="Arial"/>
      <family val="2"/>
    </font>
  </fonts>
  <fills count="9">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1"/>
        <bgColor indexed="64"/>
      </patternFill>
    </fill>
    <fill>
      <patternFill patternType="lightUp">
        <bgColor indexed="23"/>
      </patternFill>
    </fill>
    <fill>
      <patternFill patternType="solid">
        <fgColor rgb="FFFF0000"/>
        <bgColor indexed="64"/>
      </patternFill>
    </fill>
    <fill>
      <patternFill patternType="solid">
        <fgColor rgb="FFFFFF99"/>
        <bgColor indexed="64"/>
      </patternFill>
    </fill>
    <fill>
      <patternFill patternType="solid">
        <fgColor rgb="FF00B05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38">
    <xf numFmtId="0" fontId="0" fillId="0" borderId="0" xfId="0"/>
    <xf numFmtId="0" fontId="2" fillId="0" borderId="0" xfId="0" applyFont="1" applyAlignment="1">
      <alignment horizontal="left"/>
    </xf>
    <xf numFmtId="0" fontId="3" fillId="0" borderId="0" xfId="0" applyFont="1" applyAlignment="1">
      <alignment horizontal="right"/>
    </xf>
    <xf numFmtId="0" fontId="5" fillId="2" borderId="1" xfId="0" applyFont="1" applyFill="1" applyBorder="1"/>
    <xf numFmtId="0" fontId="0" fillId="2" borderId="2" xfId="0" applyFill="1" applyBorder="1"/>
    <xf numFmtId="0" fontId="0" fillId="2" borderId="3" xfId="0" applyFill="1" applyBorder="1"/>
    <xf numFmtId="0" fontId="4" fillId="0" borderId="4" xfId="0" applyFont="1" applyFill="1" applyBorder="1"/>
    <xf numFmtId="0" fontId="0" fillId="0" borderId="0" xfId="0" applyFill="1" applyBorder="1"/>
    <xf numFmtId="0" fontId="0" fillId="0" borderId="5" xfId="0" applyFill="1" applyBorder="1"/>
    <xf numFmtId="0" fontId="3" fillId="0" borderId="4" xfId="0" applyFont="1" applyFill="1" applyBorder="1"/>
    <xf numFmtId="164" fontId="3" fillId="0" borderId="0" xfId="0" applyNumberFormat="1" applyFont="1" applyFill="1" applyBorder="1" applyAlignment="1">
      <alignment horizontal="left"/>
    </xf>
    <xf numFmtId="0" fontId="3" fillId="0" borderId="0" xfId="0" applyFont="1" applyFill="1" applyBorder="1"/>
    <xf numFmtId="164" fontId="3" fillId="0" borderId="5" xfId="0" applyNumberFormat="1" applyFont="1" applyFill="1" applyBorder="1" applyAlignment="1">
      <alignment horizontal="left"/>
    </xf>
    <xf numFmtId="0" fontId="0" fillId="3" borderId="1" xfId="0" applyFill="1" applyBorder="1"/>
    <xf numFmtId="0" fontId="0" fillId="3" borderId="2" xfId="0" applyFill="1" applyBorder="1"/>
    <xf numFmtId="164" fontId="0" fillId="3" borderId="3" xfId="0" applyNumberFormat="1" applyFill="1" applyBorder="1"/>
    <xf numFmtId="0" fontId="4" fillId="4" borderId="1" xfId="0" applyFont="1" applyFill="1" applyBorder="1"/>
    <xf numFmtId="0" fontId="0" fillId="4" borderId="2" xfId="0" applyFill="1" applyBorder="1"/>
    <xf numFmtId="164" fontId="4" fillId="4" borderId="3" xfId="0" applyNumberFormat="1" applyFont="1" applyFill="1" applyBorder="1"/>
    <xf numFmtId="0" fontId="3" fillId="0" borderId="0" xfId="0" applyFont="1"/>
    <xf numFmtId="0" fontId="5" fillId="0" borderId="0" xfId="0" applyFont="1"/>
    <xf numFmtId="0" fontId="3" fillId="3" borderId="2" xfId="0" applyFont="1" applyFill="1" applyBorder="1" applyAlignment="1">
      <alignment horizontal="center"/>
    </xf>
    <xf numFmtId="0" fontId="3" fillId="3" borderId="3" xfId="0" applyFont="1" applyFill="1" applyBorder="1" applyAlignment="1">
      <alignment horizontal="center"/>
    </xf>
    <xf numFmtId="164" fontId="3" fillId="0" borderId="6" xfId="0" applyNumberFormat="1" applyFont="1" applyFill="1" applyBorder="1"/>
    <xf numFmtId="164" fontId="6" fillId="0" borderId="6" xfId="0" applyNumberFormat="1" applyFont="1" applyFill="1" applyBorder="1" applyProtection="1">
      <protection locked="0"/>
    </xf>
    <xf numFmtId="164" fontId="3" fillId="0" borderId="0" xfId="0" applyNumberFormat="1" applyFont="1" applyFill="1" applyBorder="1"/>
    <xf numFmtId="164" fontId="6" fillId="0" borderId="0" xfId="0" applyNumberFormat="1" applyFont="1" applyFill="1" applyBorder="1"/>
    <xf numFmtId="0" fontId="3" fillId="0" borderId="0" xfId="0" applyFont="1" applyFill="1" applyBorder="1" applyAlignment="1">
      <alignment horizontal="center"/>
    </xf>
    <xf numFmtId="164" fontId="6" fillId="0" borderId="6" xfId="0" applyNumberFormat="1" applyFont="1" applyFill="1" applyBorder="1"/>
    <xf numFmtId="164" fontId="3" fillId="0" borderId="6" xfId="0" applyNumberFormat="1" applyFont="1" applyBorder="1" applyProtection="1">
      <protection locked="0"/>
    </xf>
    <xf numFmtId="0" fontId="3" fillId="3" borderId="2" xfId="0" applyNumberFormat="1" applyFont="1" applyFill="1" applyBorder="1" applyAlignment="1">
      <alignment horizontal="center"/>
    </xf>
    <xf numFmtId="164" fontId="3" fillId="5" borderId="0" xfId="0" applyNumberFormat="1" applyFont="1" applyFill="1" applyBorder="1"/>
    <xf numFmtId="164" fontId="6" fillId="5" borderId="5" xfId="0" applyNumberFormat="1" applyFont="1" applyFill="1" applyBorder="1"/>
    <xf numFmtId="164" fontId="3" fillId="5" borderId="8" xfId="0" applyNumberFormat="1" applyFont="1" applyFill="1" applyBorder="1"/>
    <xf numFmtId="164" fontId="6" fillId="5" borderId="9" xfId="0" applyNumberFormat="1" applyFont="1" applyFill="1" applyBorder="1"/>
    <xf numFmtId="1" fontId="3" fillId="3" borderId="2" xfId="0" applyNumberFormat="1" applyFont="1" applyFill="1" applyBorder="1" applyAlignment="1">
      <alignment horizontal="center"/>
    </xf>
    <xf numFmtId="164" fontId="6" fillId="0" borderId="0" xfId="0" applyNumberFormat="1" applyFont="1" applyFill="1" applyBorder="1" applyProtection="1">
      <protection locked="0"/>
    </xf>
    <xf numFmtId="164" fontId="3" fillId="0" borderId="6" xfId="0" applyNumberFormat="1" applyFont="1" applyFill="1" applyBorder="1" applyProtection="1">
      <protection locked="0"/>
    </xf>
    <xf numFmtId="44" fontId="3" fillId="0" borderId="6" xfId="1" applyFont="1" applyBorder="1" applyAlignment="1" applyProtection="1">
      <alignment horizontal="right" vertical="top" wrapText="1"/>
      <protection locked="0"/>
    </xf>
    <xf numFmtId="1" fontId="3" fillId="0" borderId="6" xfId="1" applyNumberFormat="1" applyFont="1" applyBorder="1" applyAlignment="1" applyProtection="1">
      <alignment horizontal="left" vertical="top" wrapText="1"/>
    </xf>
    <xf numFmtId="165" fontId="3" fillId="0" borderId="6" xfId="1" applyNumberFormat="1" applyFont="1" applyFill="1" applyBorder="1" applyAlignment="1" applyProtection="1">
      <alignment horizontal="right" vertical="top" wrapText="1"/>
    </xf>
    <xf numFmtId="0" fontId="3" fillId="0" borderId="12" xfId="0" applyFont="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6" xfId="0" applyFont="1" applyBorder="1" applyAlignment="1" applyProtection="1">
      <alignment horizontal="left" vertical="top" wrapText="1"/>
    </xf>
    <xf numFmtId="1" fontId="3" fillId="0" borderId="6" xfId="1" applyNumberFormat="1" applyFont="1" applyFill="1" applyBorder="1" applyAlignment="1" applyProtection="1">
      <alignment horizontal="left" vertical="top" wrapText="1"/>
    </xf>
    <xf numFmtId="1" fontId="3" fillId="5" borderId="0" xfId="0" applyNumberFormat="1" applyFont="1" applyFill="1" applyBorder="1" applyAlignment="1" applyProtection="1">
      <alignment horizontal="right" vertical="top" wrapText="1"/>
    </xf>
    <xf numFmtId="0" fontId="3" fillId="5" borderId="0" xfId="0" applyFont="1" applyFill="1" applyBorder="1" applyAlignment="1" applyProtection="1">
      <alignment horizontal="left" vertical="top" wrapText="1"/>
    </xf>
    <xf numFmtId="0" fontId="3" fillId="0" borderId="6" xfId="0" applyNumberFormat="1" applyFont="1" applyFill="1" applyBorder="1" applyProtection="1"/>
    <xf numFmtId="44" fontId="3" fillId="3" borderId="2" xfId="1" applyFont="1" applyFill="1" applyBorder="1" applyAlignment="1">
      <alignment horizontal="center"/>
    </xf>
    <xf numFmtId="164" fontId="3" fillId="0" borderId="6" xfId="0" applyNumberFormat="1" applyFont="1" applyFill="1" applyBorder="1" applyProtection="1"/>
    <xf numFmtId="0" fontId="6" fillId="3" borderId="1" xfId="0" applyFont="1" applyFill="1" applyBorder="1" applyAlignment="1">
      <alignment horizontal="center"/>
    </xf>
    <xf numFmtId="0" fontId="3" fillId="0" borderId="10" xfId="0" applyFont="1" applyFill="1" applyBorder="1" applyAlignment="1">
      <alignment horizontal="center"/>
    </xf>
    <xf numFmtId="0" fontId="4" fillId="0" borderId="0" xfId="0" applyFont="1" applyBorder="1" applyAlignment="1" applyProtection="1">
      <alignment horizontal="center" vertical="top"/>
      <protection locked="0"/>
    </xf>
    <xf numFmtId="0" fontId="0" fillId="0" borderId="0" xfId="0" applyFill="1"/>
    <xf numFmtId="0" fontId="3" fillId="0" borderId="0" xfId="0" applyFont="1" applyFill="1" applyBorder="1" applyAlignment="1" applyProtection="1">
      <alignment horizontal="center" vertical="top" wrapText="1"/>
      <protection locked="0"/>
    </xf>
    <xf numFmtId="1" fontId="3" fillId="0" borderId="14" xfId="1" applyNumberFormat="1" applyFont="1" applyBorder="1" applyAlignment="1" applyProtection="1">
      <alignment horizontal="left" vertical="top" wrapText="1"/>
    </xf>
    <xf numFmtId="49" fontId="3" fillId="0" borderId="1" xfId="0" applyNumberFormat="1" applyFont="1" applyBorder="1" applyAlignment="1" applyProtection="1">
      <alignment horizontal="right"/>
      <protection locked="0"/>
    </xf>
    <xf numFmtId="0" fontId="11" fillId="0" borderId="0" xfId="0" applyFont="1" applyAlignment="1">
      <alignment horizontal="right"/>
    </xf>
    <xf numFmtId="0" fontId="3" fillId="0" borderId="0" xfId="0" applyFont="1" applyBorder="1" applyAlignment="1">
      <alignment horizontal="left"/>
    </xf>
    <xf numFmtId="164" fontId="3" fillId="0" borderId="0" xfId="0" applyNumberFormat="1" applyFont="1"/>
    <xf numFmtId="2" fontId="3" fillId="5" borderId="0" xfId="0" applyNumberFormat="1" applyFont="1" applyFill="1" applyBorder="1" applyAlignment="1" applyProtection="1">
      <alignment horizontal="right" vertical="top" wrapText="1"/>
    </xf>
    <xf numFmtId="1" fontId="3" fillId="0" borderId="14" xfId="1" applyNumberFormat="1" applyFont="1" applyFill="1" applyBorder="1" applyAlignment="1" applyProtection="1">
      <alignment horizontal="right" vertical="top" wrapText="1"/>
      <protection locked="0"/>
    </xf>
    <xf numFmtId="1" fontId="3" fillId="0" borderId="6" xfId="1" applyNumberFormat="1" applyFont="1" applyFill="1" applyBorder="1" applyAlignment="1" applyProtection="1">
      <alignment horizontal="right" vertical="top" wrapText="1"/>
      <protection locked="0"/>
    </xf>
    <xf numFmtId="1" fontId="3" fillId="0" borderId="6" xfId="1" applyNumberFormat="1" applyFont="1" applyBorder="1" applyAlignment="1" applyProtection="1">
      <alignment horizontal="right" vertical="top" wrapText="1"/>
      <protection locked="0"/>
    </xf>
    <xf numFmtId="0" fontId="12" fillId="0" borderId="0" xfId="0" applyFont="1" applyAlignment="1">
      <alignment vertical="top" wrapText="1"/>
    </xf>
    <xf numFmtId="0" fontId="3" fillId="3" borderId="2" xfId="0" applyFont="1" applyFill="1" applyBorder="1" applyAlignment="1">
      <alignment horizontal="center"/>
    </xf>
    <xf numFmtId="0" fontId="3" fillId="3" borderId="3" xfId="0" applyFont="1" applyFill="1" applyBorder="1" applyAlignment="1">
      <alignment horizontal="center"/>
    </xf>
    <xf numFmtId="164" fontId="3" fillId="0" borderId="1" xfId="0" applyNumberFormat="1" applyFont="1" applyBorder="1" applyAlignment="1" applyProtection="1">
      <alignment horizontal="right"/>
      <protection locked="0"/>
    </xf>
    <xf numFmtId="0" fontId="3" fillId="3" borderId="2" xfId="0" applyFont="1" applyFill="1" applyBorder="1" applyAlignment="1">
      <alignment horizontal="center"/>
    </xf>
    <xf numFmtId="0" fontId="3" fillId="0" borderId="0" xfId="0" applyNumberFormat="1" applyFont="1" applyBorder="1" applyAlignment="1" applyProtection="1">
      <alignment horizontal="left" vertical="top" wrapText="1"/>
      <protection locked="0"/>
    </xf>
    <xf numFmtId="0" fontId="6" fillId="3" borderId="1" xfId="0" applyFont="1" applyFill="1" applyBorder="1" applyAlignment="1">
      <alignment wrapText="1"/>
    </xf>
    <xf numFmtId="0" fontId="3" fillId="3" borderId="1" xfId="0" applyFont="1" applyFill="1" applyBorder="1" applyAlignment="1">
      <alignment wrapText="1"/>
    </xf>
    <xf numFmtId="164" fontId="3" fillId="0" borderId="0" xfId="0" applyNumberFormat="1" applyFont="1" applyFill="1" applyBorder="1" applyProtection="1"/>
    <xf numFmtId="164" fontId="3" fillId="0" borderId="13" xfId="0" applyNumberFormat="1" applyFont="1" applyFill="1" applyBorder="1"/>
    <xf numFmtId="164" fontId="6" fillId="0" borderId="7" xfId="0" applyNumberFormat="1" applyFont="1" applyFill="1" applyBorder="1"/>
    <xf numFmtId="0" fontId="4" fillId="0" borderId="0" xfId="0" applyFont="1"/>
    <xf numFmtId="0" fontId="0" fillId="0" borderId="0" xfId="0" applyBorder="1" applyAlignment="1">
      <alignment horizontal="left" wrapText="1"/>
    </xf>
    <xf numFmtId="0" fontId="8" fillId="0" borderId="0" xfId="0" applyFont="1" applyFill="1" applyBorder="1" applyAlignment="1">
      <alignment horizontal="left" wrapText="1"/>
    </xf>
    <xf numFmtId="44" fontId="3" fillId="0" borderId="0" xfId="1" applyFont="1" applyBorder="1" applyAlignment="1">
      <alignment horizontal="left"/>
    </xf>
    <xf numFmtId="44" fontId="3" fillId="0" borderId="0" xfId="1" applyFont="1" applyBorder="1" applyAlignment="1" applyProtection="1">
      <alignment horizontal="left" vertical="top" wrapText="1"/>
      <protection locked="0"/>
    </xf>
    <xf numFmtId="44" fontId="0" fillId="0" borderId="0" xfId="1" applyFont="1"/>
    <xf numFmtId="44" fontId="3" fillId="0" borderId="0" xfId="1" applyFont="1" applyFill="1" applyBorder="1" applyAlignment="1" applyProtection="1">
      <alignment horizontal="center" vertical="top" wrapText="1"/>
      <protection locked="0"/>
    </xf>
    <xf numFmtId="44" fontId="3" fillId="0" borderId="0" xfId="1" applyFont="1"/>
    <xf numFmtId="0" fontId="0" fillId="0" borderId="0" xfId="0" applyBorder="1" applyAlignment="1">
      <alignment wrapText="1"/>
    </xf>
    <xf numFmtId="0" fontId="3" fillId="0" borderId="0" xfId="0" applyFont="1" applyBorder="1" applyAlignment="1">
      <alignment vertical="top" wrapText="1"/>
    </xf>
    <xf numFmtId="164" fontId="3" fillId="7" borderId="1" xfId="0" applyNumberFormat="1" applyFont="1" applyFill="1" applyBorder="1" applyAlignment="1" applyProtection="1">
      <alignment horizontal="right"/>
      <protection locked="0"/>
    </xf>
    <xf numFmtId="0" fontId="0" fillId="0" borderId="0" xfId="0" applyBorder="1"/>
    <xf numFmtId="0" fontId="10" fillId="0" borderId="0" xfId="0" applyFont="1" applyAlignment="1">
      <alignment horizontal="left" vertical="top" wrapText="1"/>
    </xf>
    <xf numFmtId="164" fontId="3" fillId="0" borderId="5" xfId="1" applyNumberFormat="1" applyFont="1" applyBorder="1" applyAlignment="1">
      <alignment horizontal="left"/>
    </xf>
    <xf numFmtId="164" fontId="6" fillId="0" borderId="0" xfId="0" applyNumberFormat="1" applyFont="1" applyFill="1" applyBorder="1" applyAlignment="1" applyProtection="1">
      <alignment horizontal="left" vertical="top"/>
      <protection locked="0"/>
    </xf>
    <xf numFmtId="0" fontId="3" fillId="0" borderId="0" xfId="0" applyFont="1" applyFill="1" applyBorder="1" applyAlignment="1">
      <alignment horizontal="right" vertical="top" wrapText="1"/>
    </xf>
    <xf numFmtId="0" fontId="4" fillId="0" borderId="1"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2" fillId="0" borderId="0" xfId="0" applyFont="1" applyAlignment="1">
      <alignment horizontal="left" wrapText="1"/>
    </xf>
    <xf numFmtId="0" fontId="0" fillId="0" borderId="0" xfId="0" applyAlignment="1">
      <alignment wrapText="1"/>
    </xf>
    <xf numFmtId="3" fontId="4" fillId="0" borderId="1" xfId="0" applyNumberFormat="1" applyFont="1" applyBorder="1" applyAlignment="1" applyProtection="1">
      <alignment horizontal="left" vertical="top"/>
      <protection locked="0"/>
    </xf>
    <xf numFmtId="0" fontId="14" fillId="8" borderId="0" xfId="0" applyFont="1" applyFill="1" applyAlignment="1">
      <alignment horizontal="left" vertical="top" wrapText="1"/>
    </xf>
    <xf numFmtId="0" fontId="13" fillId="0" borderId="0" xfId="0" applyFont="1" applyAlignment="1">
      <alignment horizontal="left" vertical="top" wrapText="1"/>
    </xf>
    <xf numFmtId="0" fontId="0" fillId="0" borderId="0" xfId="0" applyAlignment="1">
      <alignment horizontal="center"/>
    </xf>
    <xf numFmtId="0" fontId="3" fillId="6" borderId="14" xfId="0" applyFont="1" applyFill="1" applyBorder="1" applyAlignment="1">
      <alignment horizontal="right" vertical="top" wrapText="1"/>
    </xf>
    <xf numFmtId="0" fontId="3" fillId="6" borderId="12" xfId="0" applyFont="1" applyFill="1" applyBorder="1" applyAlignment="1">
      <alignment horizontal="right" vertical="top" wrapText="1"/>
    </xf>
    <xf numFmtId="164" fontId="6" fillId="0" borderId="13" xfId="0" applyNumberFormat="1" applyFont="1" applyFill="1" applyBorder="1" applyAlignment="1" applyProtection="1">
      <alignment horizontal="left" vertical="top"/>
      <protection locked="0"/>
    </xf>
    <xf numFmtId="164" fontId="6" fillId="0" borderId="7" xfId="0" applyNumberFormat="1" applyFont="1" applyFill="1" applyBorder="1" applyAlignment="1" applyProtection="1">
      <alignment horizontal="left" vertical="top"/>
      <protection locked="0"/>
    </xf>
    <xf numFmtId="164" fontId="6" fillId="0" borderId="10" xfId="0" applyNumberFormat="1" applyFont="1" applyFill="1" applyBorder="1" applyAlignment="1" applyProtection="1">
      <alignment horizontal="left" vertical="top"/>
      <protection locked="0"/>
    </xf>
    <xf numFmtId="164" fontId="6" fillId="0" borderId="11" xfId="0" applyNumberFormat="1" applyFont="1" applyFill="1" applyBorder="1" applyAlignment="1" applyProtection="1">
      <alignment horizontal="left" vertical="top"/>
      <protection locked="0"/>
    </xf>
    <xf numFmtId="164" fontId="6" fillId="0" borderId="8" xfId="0" applyNumberFormat="1" applyFont="1" applyFill="1" applyBorder="1" applyAlignment="1" applyProtection="1">
      <alignment horizontal="left" vertical="top"/>
      <protection locked="0"/>
    </xf>
    <xf numFmtId="164" fontId="6" fillId="0" borderId="9" xfId="0" applyNumberFormat="1" applyFont="1" applyFill="1" applyBorder="1" applyAlignment="1" applyProtection="1">
      <alignment horizontal="left" vertical="top"/>
      <protection locked="0"/>
    </xf>
    <xf numFmtId="0" fontId="3" fillId="0" borderId="13"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3" borderId="1" xfId="0" applyFont="1" applyFill="1" applyBorder="1" applyAlignment="1">
      <alignment horizontal="left" wrapText="1"/>
    </xf>
    <xf numFmtId="0" fontId="0" fillId="0" borderId="2" xfId="0" applyBorder="1" applyAlignment="1">
      <alignment wrapText="1"/>
    </xf>
    <xf numFmtId="0" fontId="8" fillId="3" borderId="1" xfId="0" applyFont="1" applyFill="1"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6" fillId="3" borderId="1" xfId="0" applyFont="1" applyFill="1" applyBorder="1" applyAlignment="1">
      <alignment horizontal="left" wrapText="1"/>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3" borderId="1"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left"/>
    </xf>
    <xf numFmtId="0" fontId="6" fillId="3" borderId="2" xfId="0" applyFont="1" applyFill="1" applyBorder="1" applyAlignment="1">
      <alignment horizontal="left" wrapText="1"/>
    </xf>
    <xf numFmtId="0" fontId="3" fillId="0" borderId="1" xfId="1" applyNumberFormat="1" applyFont="1" applyBorder="1" applyAlignment="1" applyProtection="1">
      <alignment horizontal="left" vertical="top" wrapText="1"/>
      <protection locked="0"/>
    </xf>
    <xf numFmtId="0" fontId="3" fillId="0" borderId="2" xfId="1" applyNumberFormat="1" applyFont="1" applyBorder="1" applyAlignment="1" applyProtection="1">
      <alignment horizontal="left" vertical="top" wrapText="1"/>
      <protection locked="0"/>
    </xf>
    <xf numFmtId="0" fontId="0" fillId="0" borderId="2" xfId="0" applyNumberFormat="1" applyBorder="1" applyAlignment="1" applyProtection="1">
      <alignment horizontal="left"/>
      <protection locked="0"/>
    </xf>
    <xf numFmtId="0" fontId="0" fillId="0" borderId="3" xfId="0" applyNumberFormat="1" applyBorder="1" applyAlignment="1" applyProtection="1">
      <alignment horizontal="left"/>
      <protection locked="0"/>
    </xf>
    <xf numFmtId="0" fontId="10" fillId="0" borderId="0" xfId="0" applyFont="1" applyAlignment="1">
      <alignment horizontal="left" vertical="top" wrapText="1"/>
    </xf>
  </cellXfs>
  <cellStyles count="2">
    <cellStyle name="Currency" xfId="1" builtinId="4"/>
    <cellStyle name="Normal" xfId="0" builtinId="0"/>
  </cellStyles>
  <dxfs count="69">
    <dxf>
      <fill>
        <patternFill>
          <bgColor indexed="51"/>
        </patternFill>
      </fill>
    </dxf>
    <dxf>
      <fill>
        <patternFill>
          <bgColor indexed="44"/>
        </patternFill>
      </fill>
    </dxf>
    <dxf>
      <fill>
        <patternFill>
          <bgColor indexed="43"/>
        </patternFill>
      </fill>
    </dxf>
    <dxf>
      <fill>
        <patternFill>
          <bgColor rgb="FFFFFF99"/>
        </patternFill>
      </fill>
    </dxf>
    <dxf>
      <fill>
        <patternFill>
          <bgColor indexed="43"/>
        </patternFill>
      </fill>
    </dxf>
    <dxf>
      <fill>
        <patternFill>
          <bgColor indexed="51"/>
        </patternFill>
      </fill>
    </dxf>
    <dxf>
      <fill>
        <patternFill>
          <bgColor indexed="44"/>
        </patternFill>
      </fill>
    </dxf>
    <dxf>
      <fill>
        <patternFill>
          <bgColor indexed="43"/>
        </patternFill>
      </fill>
    </dxf>
    <dxf>
      <fill>
        <patternFill>
          <bgColor rgb="FFFFFF99"/>
        </patternFill>
      </fill>
    </dxf>
    <dxf>
      <fill>
        <patternFill>
          <bgColor indexed="43"/>
        </patternFill>
      </fill>
    </dxf>
    <dxf>
      <fill>
        <patternFill>
          <bgColor indexed="43"/>
        </patternFill>
      </fill>
    </dxf>
    <dxf>
      <fill>
        <patternFill>
          <bgColor indexed="51"/>
        </patternFill>
      </fill>
    </dxf>
    <dxf>
      <fill>
        <patternFill>
          <bgColor indexed="44"/>
        </patternFill>
      </fill>
    </dxf>
    <dxf>
      <fill>
        <patternFill>
          <bgColor indexed="43"/>
        </patternFill>
      </fill>
    </dxf>
    <dxf>
      <fill>
        <patternFill>
          <bgColor rgb="FFFFFF99"/>
        </patternFill>
      </fill>
    </dxf>
    <dxf>
      <fill>
        <patternFill>
          <bgColor indexed="43"/>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43"/>
        </patternFill>
      </fill>
    </dxf>
    <dxf>
      <fill>
        <patternFill>
          <bgColor indexed="51"/>
        </patternFill>
      </fill>
    </dxf>
    <dxf>
      <fill>
        <patternFill>
          <bgColor indexed="44"/>
        </patternFill>
      </fill>
    </dxf>
    <dxf>
      <fill>
        <patternFill>
          <bgColor indexed="43"/>
        </patternFill>
      </fill>
    </dxf>
    <dxf>
      <fill>
        <patternFill>
          <bgColor indexed="43"/>
        </patternFill>
      </fill>
    </dxf>
    <dxf>
      <fill>
        <patternFill>
          <bgColor indexed="51"/>
        </patternFill>
      </fill>
    </dxf>
    <dxf>
      <fill>
        <patternFill>
          <bgColor indexed="44"/>
        </patternFill>
      </fill>
    </dxf>
    <dxf>
      <fill>
        <patternFill>
          <bgColor indexed="43"/>
        </patternFill>
      </fill>
    </dxf>
    <dxf>
      <fill>
        <patternFill>
          <bgColor rgb="FFFFFF99"/>
        </patternFill>
      </fill>
    </dxf>
    <dxf>
      <fill>
        <patternFill>
          <bgColor indexed="43"/>
        </patternFill>
      </fill>
    </dxf>
    <dxf>
      <fill>
        <patternFill>
          <bgColor indexed="44"/>
        </patternFill>
      </fill>
    </dxf>
    <dxf>
      <fill>
        <patternFill>
          <bgColor indexed="44"/>
        </patternFill>
      </fill>
    </dxf>
    <dxf>
      <fill>
        <patternFill>
          <bgColor indexed="44"/>
        </patternFill>
      </fill>
    </dxf>
    <dxf>
      <fill>
        <patternFill>
          <bgColor indexed="43"/>
        </patternFill>
      </fill>
    </dxf>
    <dxf>
      <fill>
        <patternFill>
          <bgColor indexed="44"/>
        </patternFill>
      </fill>
    </dxf>
    <dxf>
      <fill>
        <patternFill>
          <bgColor indexed="43"/>
        </patternFill>
      </fill>
    </dxf>
    <dxf>
      <fill>
        <patternFill>
          <bgColor indexed="44"/>
        </patternFill>
      </fill>
    </dxf>
    <dxf>
      <fill>
        <patternFill>
          <bgColor indexed="43"/>
        </patternFill>
      </fill>
    </dxf>
    <dxf>
      <fill>
        <patternFill>
          <bgColor indexed="44"/>
        </patternFill>
      </fill>
    </dxf>
    <dxf>
      <fill>
        <patternFill>
          <bgColor indexed="43"/>
        </patternFill>
      </fill>
    </dxf>
    <dxf>
      <fill>
        <patternFill>
          <bgColor indexed="44"/>
        </patternFill>
      </fill>
    </dxf>
    <dxf>
      <fill>
        <patternFill>
          <bgColor indexed="43"/>
        </patternFill>
      </fill>
    </dxf>
    <dxf>
      <fill>
        <patternFill>
          <bgColor indexed="44"/>
        </patternFill>
      </fill>
    </dxf>
    <dxf>
      <fill>
        <patternFill>
          <bgColor indexed="43"/>
        </patternFill>
      </fill>
    </dxf>
    <dxf>
      <fill>
        <patternFill>
          <bgColor indexed="51"/>
        </patternFill>
      </fill>
    </dxf>
    <dxf>
      <fill>
        <patternFill>
          <bgColor indexed="44"/>
        </patternFill>
      </fill>
    </dxf>
    <dxf>
      <fill>
        <patternFill>
          <bgColor indexed="43"/>
        </patternFill>
      </fill>
    </dxf>
    <dxf>
      <fill>
        <patternFill>
          <bgColor indexed="51"/>
        </patternFill>
      </fill>
    </dxf>
    <dxf>
      <fill>
        <patternFill>
          <bgColor indexed="51"/>
        </patternFill>
      </fill>
    </dxf>
    <dxf>
      <fill>
        <patternFill>
          <bgColor indexed="44"/>
        </patternFill>
      </fill>
    </dxf>
    <dxf>
      <fill>
        <patternFill>
          <bgColor indexed="43"/>
        </patternFill>
      </fill>
    </dxf>
    <dxf>
      <fill>
        <patternFill>
          <bgColor indexed="51"/>
        </patternFill>
      </fill>
    </dxf>
    <dxf>
      <fill>
        <patternFill>
          <bgColor indexed="51"/>
        </patternFill>
      </fill>
    </dxf>
    <dxf>
      <fill>
        <patternFill>
          <bgColor indexed="44"/>
        </patternFill>
      </fill>
    </dxf>
    <dxf>
      <fill>
        <patternFill>
          <bgColor indexed="43"/>
        </patternFill>
      </fill>
    </dxf>
    <dxf>
      <fill>
        <patternFill>
          <bgColor indexed="44"/>
        </patternFill>
      </fill>
    </dxf>
    <dxf>
      <fill>
        <patternFill>
          <bgColor indexed="43"/>
        </patternFill>
      </fill>
    </dxf>
    <dxf>
      <fill>
        <patternFill>
          <bgColor indexed="44"/>
        </patternFill>
      </fill>
    </dxf>
    <dxf>
      <fill>
        <patternFill>
          <bgColor indexed="43"/>
        </patternFill>
      </fill>
    </dxf>
    <dxf>
      <fill>
        <patternFill>
          <bgColor indexed="43"/>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4"/>
        </patternFill>
      </fill>
    </dxf>
    <dxf>
      <fill>
        <patternFill>
          <bgColor indexed="43"/>
        </patternFill>
      </fill>
    </dxf>
    <dxf>
      <fill>
        <patternFill>
          <bgColor indexed="51"/>
        </patternFill>
      </fill>
    </dxf>
    <dxf>
      <fill>
        <patternFill>
          <bgColor indexed="44"/>
        </patternFill>
      </fill>
    </dxf>
    <dxf>
      <fill>
        <patternFill>
          <bgColor indexed="43"/>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9526</xdr:colOff>
      <xdr:row>0</xdr:row>
      <xdr:rowOff>0</xdr:rowOff>
    </xdr:from>
    <xdr:to>
      <xdr:col>8</xdr:col>
      <xdr:colOff>1371601</xdr:colOff>
      <xdr:row>3</xdr:row>
      <xdr:rowOff>133350</xdr:rowOff>
    </xdr:to>
    <xdr:pic>
      <xdr:nvPicPr>
        <xdr:cNvPr id="4" name="Picture 3" descr="C:\Users\joseph.maurer\Desktop\ASOIT Logo (2012).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2976" y="0"/>
          <a:ext cx="3219450" cy="10096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I34"/>
  <sheetViews>
    <sheetView tabSelected="1" zoomScaleNormal="100" workbookViewId="0">
      <selection activeCell="Q17" sqref="Q17"/>
    </sheetView>
  </sheetViews>
  <sheetFormatPr defaultRowHeight="12.75" x14ac:dyDescent="0.2"/>
  <cols>
    <col min="1" max="1" width="4.42578125" customWidth="1"/>
    <col min="3" max="3" width="17.28515625" customWidth="1"/>
    <col min="4" max="4" width="12.42578125" customWidth="1"/>
    <col min="5" max="5" width="18.7109375" customWidth="1"/>
    <col min="7" max="7" width="16.42578125" customWidth="1"/>
    <col min="8" max="8" width="11.42578125" customWidth="1"/>
    <col min="9" max="9" width="24.28515625" customWidth="1"/>
  </cols>
  <sheetData>
    <row r="1" spans="2:9" ht="23.25" customHeight="1" x14ac:dyDescent="0.2">
      <c r="B1" s="94" t="s">
        <v>76</v>
      </c>
      <c r="C1" s="95"/>
      <c r="D1" s="95"/>
      <c r="E1" s="95"/>
      <c r="F1" s="99"/>
      <c r="I1" s="86"/>
    </row>
    <row r="2" spans="2:9" ht="33" customHeight="1" x14ac:dyDescent="0.2">
      <c r="B2" s="95"/>
      <c r="C2" s="95"/>
      <c r="D2" s="95"/>
      <c r="E2" s="95"/>
      <c r="F2" s="99"/>
      <c r="I2" s="86"/>
    </row>
    <row r="3" spans="2:9" ht="12.75" customHeight="1" x14ac:dyDescent="0.2">
      <c r="B3" s="99"/>
      <c r="C3" s="99"/>
      <c r="D3" s="99"/>
      <c r="E3" s="99"/>
      <c r="F3" s="99"/>
      <c r="I3" s="86"/>
    </row>
    <row r="4" spans="2:9" ht="11.25" customHeight="1" x14ac:dyDescent="0.2">
      <c r="B4" s="99"/>
      <c r="C4" s="99"/>
      <c r="D4" s="99"/>
      <c r="E4" s="99"/>
      <c r="F4" s="99"/>
      <c r="I4" s="86"/>
    </row>
    <row r="5" spans="2:9" ht="15" customHeight="1" x14ac:dyDescent="0.2">
      <c r="B5" s="97" t="s">
        <v>77</v>
      </c>
      <c r="C5" s="97"/>
      <c r="D5" s="97"/>
      <c r="E5" s="97"/>
      <c r="F5" s="97"/>
      <c r="G5" s="97"/>
      <c r="H5" s="97"/>
      <c r="I5" s="97"/>
    </row>
    <row r="6" spans="2:9" ht="15" customHeight="1" x14ac:dyDescent="0.2">
      <c r="B6" s="97"/>
      <c r="C6" s="97"/>
      <c r="D6" s="97"/>
      <c r="E6" s="97"/>
      <c r="F6" s="97"/>
      <c r="G6" s="97"/>
      <c r="H6" s="97"/>
      <c r="I6" s="97"/>
    </row>
    <row r="7" spans="2:9" ht="15" customHeight="1" x14ac:dyDescent="0.2">
      <c r="B7" s="97"/>
      <c r="C7" s="97"/>
      <c r="D7" s="97"/>
      <c r="E7" s="97"/>
      <c r="F7" s="97"/>
      <c r="G7" s="97"/>
      <c r="H7" s="97"/>
      <c r="I7" s="97"/>
    </row>
    <row r="8" spans="2:9" ht="15" customHeight="1" x14ac:dyDescent="0.2">
      <c r="B8" s="97"/>
      <c r="C8" s="97"/>
      <c r="D8" s="97"/>
      <c r="E8" s="97"/>
      <c r="F8" s="97"/>
      <c r="G8" s="97"/>
      <c r="H8" s="97"/>
      <c r="I8" s="97"/>
    </row>
    <row r="9" spans="2:9" ht="21.75" customHeight="1" x14ac:dyDescent="0.2">
      <c r="B9" s="97"/>
      <c r="C9" s="97"/>
      <c r="D9" s="97"/>
      <c r="E9" s="97"/>
      <c r="F9" s="97"/>
      <c r="G9" s="97"/>
      <c r="H9" s="97"/>
      <c r="I9" s="97"/>
    </row>
    <row r="10" spans="2:9" ht="38.25" customHeight="1" x14ac:dyDescent="0.2">
      <c r="B10" s="98" t="s">
        <v>66</v>
      </c>
      <c r="C10" s="98"/>
      <c r="D10" s="98"/>
      <c r="E10" s="98"/>
      <c r="F10" s="98"/>
      <c r="G10" s="98"/>
      <c r="H10" s="98"/>
      <c r="I10" s="98"/>
    </row>
    <row r="12" spans="2:9" x14ac:dyDescent="0.2">
      <c r="B12" s="75" t="s">
        <v>53</v>
      </c>
    </row>
    <row r="14" spans="2:9" x14ac:dyDescent="0.2">
      <c r="D14" s="2" t="s">
        <v>1</v>
      </c>
      <c r="E14" s="91"/>
      <c r="F14" s="92"/>
      <c r="G14" s="92"/>
      <c r="H14" s="93"/>
    </row>
    <row r="15" spans="2:9" x14ac:dyDescent="0.2">
      <c r="D15" s="2" t="s">
        <v>43</v>
      </c>
      <c r="E15" s="91"/>
      <c r="F15" s="92"/>
      <c r="G15" s="92"/>
      <c r="H15" s="93"/>
    </row>
    <row r="16" spans="2:9" x14ac:dyDescent="0.2">
      <c r="D16" s="2" t="s">
        <v>8</v>
      </c>
      <c r="E16" s="91"/>
      <c r="F16" s="92"/>
      <c r="G16" s="92"/>
      <c r="H16" s="93"/>
    </row>
    <row r="17" spans="4:8" x14ac:dyDescent="0.2">
      <c r="D17" s="2" t="s">
        <v>0</v>
      </c>
      <c r="E17" s="91"/>
      <c r="F17" s="92"/>
      <c r="G17" s="92"/>
      <c r="H17" s="93"/>
    </row>
    <row r="18" spans="4:8" x14ac:dyDescent="0.2">
      <c r="D18" s="2" t="s">
        <v>44</v>
      </c>
      <c r="E18" s="91"/>
      <c r="F18" s="92"/>
      <c r="G18" s="92"/>
      <c r="H18" s="93"/>
    </row>
    <row r="19" spans="4:8" x14ac:dyDescent="0.2">
      <c r="D19" s="2" t="s">
        <v>75</v>
      </c>
      <c r="E19" s="91"/>
      <c r="F19" s="92"/>
      <c r="G19" s="92"/>
      <c r="H19" s="93"/>
    </row>
    <row r="20" spans="4:8" x14ac:dyDescent="0.2">
      <c r="D20" s="2" t="s">
        <v>38</v>
      </c>
      <c r="E20" s="96"/>
      <c r="F20" s="92"/>
      <c r="G20" s="92"/>
      <c r="H20" s="93"/>
    </row>
    <row r="21" spans="4:8" x14ac:dyDescent="0.2">
      <c r="D21" s="2" t="s">
        <v>45</v>
      </c>
      <c r="E21" s="91"/>
      <c r="F21" s="92"/>
      <c r="G21" s="92"/>
      <c r="H21" s="93"/>
    </row>
    <row r="22" spans="4:8" x14ac:dyDescent="0.2">
      <c r="D22" s="2" t="s">
        <v>46</v>
      </c>
      <c r="E22" s="91"/>
      <c r="F22" s="92"/>
      <c r="G22" s="92"/>
      <c r="H22" s="93"/>
    </row>
    <row r="23" spans="4:8" x14ac:dyDescent="0.2">
      <c r="D23" s="2" t="s">
        <v>70</v>
      </c>
      <c r="E23" s="91"/>
      <c r="F23" s="92"/>
      <c r="G23" s="92"/>
      <c r="H23" s="93"/>
    </row>
    <row r="24" spans="4:8" x14ac:dyDescent="0.2">
      <c r="D24" s="57"/>
      <c r="F24" s="52"/>
      <c r="G24" s="52"/>
      <c r="H24" s="52"/>
    </row>
    <row r="25" spans="4:8" x14ac:dyDescent="0.2">
      <c r="E25" s="3" t="s">
        <v>4</v>
      </c>
      <c r="F25" s="4"/>
      <c r="G25" s="4"/>
      <c r="H25" s="5"/>
    </row>
    <row r="26" spans="4:8" x14ac:dyDescent="0.2">
      <c r="E26" s="6"/>
      <c r="F26" s="7"/>
      <c r="G26" s="7"/>
      <c r="H26" s="8"/>
    </row>
    <row r="27" spans="4:8" x14ac:dyDescent="0.2">
      <c r="E27" s="9" t="s">
        <v>32</v>
      </c>
      <c r="F27" s="10">
        <f>'General costs'!A9</f>
        <v>0</v>
      </c>
      <c r="G27" s="11" t="s">
        <v>11</v>
      </c>
      <c r="H27" s="12">
        <f>'General costs'!A69</f>
        <v>0</v>
      </c>
    </row>
    <row r="28" spans="4:8" x14ac:dyDescent="0.2">
      <c r="E28" s="9" t="s">
        <v>7</v>
      </c>
      <c r="F28" s="10">
        <f>'General costs'!A23</f>
        <v>0</v>
      </c>
      <c r="G28" s="11" t="s">
        <v>67</v>
      </c>
      <c r="H28" s="88">
        <f>'General costs'!A116</f>
        <v>0</v>
      </c>
    </row>
    <row r="29" spans="4:8" x14ac:dyDescent="0.2">
      <c r="E29" s="9" t="s">
        <v>13</v>
      </c>
      <c r="F29" s="10">
        <f>'General costs'!A46</f>
        <v>0</v>
      </c>
      <c r="G29" s="11" t="s">
        <v>10</v>
      </c>
      <c r="H29" s="12">
        <f>'General costs'!A134</f>
        <v>0</v>
      </c>
    </row>
    <row r="30" spans="4:8" x14ac:dyDescent="0.2">
      <c r="E30" s="9" t="s">
        <v>65</v>
      </c>
      <c r="F30" s="10">
        <f>'General costs'!A55</f>
        <v>0</v>
      </c>
      <c r="G30" s="11" t="s">
        <v>16</v>
      </c>
      <c r="H30" s="12">
        <f>Travel!I98</f>
        <v>0</v>
      </c>
    </row>
    <row r="31" spans="4:8" x14ac:dyDescent="0.2">
      <c r="E31" s="6"/>
      <c r="G31" s="11"/>
      <c r="H31" s="12"/>
    </row>
    <row r="32" spans="4:8" x14ac:dyDescent="0.2">
      <c r="E32" s="6"/>
      <c r="F32" s="7"/>
      <c r="G32" s="7"/>
      <c r="H32" s="8"/>
    </row>
    <row r="33" spans="5:8" x14ac:dyDescent="0.2">
      <c r="E33" s="13" t="s">
        <v>2</v>
      </c>
      <c r="F33" s="14"/>
      <c r="G33" s="14"/>
      <c r="H33" s="15">
        <f>F27+F28+F29+F30+H27+H28+H29+H30</f>
        <v>0</v>
      </c>
    </row>
    <row r="34" spans="5:8" x14ac:dyDescent="0.2">
      <c r="E34" s="16" t="s">
        <v>3</v>
      </c>
      <c r="F34" s="17"/>
      <c r="G34" s="17"/>
      <c r="H34" s="18">
        <f>'General costs'!G139+Travel!J98</f>
        <v>0</v>
      </c>
    </row>
  </sheetData>
  <sheetProtection algorithmName="SHA-512" hashValue="5EY2Ry4QuI6fpvy9zd2laaKAL+iItK5qoiMPBWWsQkoBVivQqI1t5vuono1q+m2HK+uPfqoT40+RVfDrB2PrGg==" saltValue="we7/j+bD6vhVAfoROOKg1w==" spinCount="100000" sheet="1" objects="1" scenarios="1"/>
  <mergeCells count="15">
    <mergeCell ref="E23:H23"/>
    <mergeCell ref="B1:E2"/>
    <mergeCell ref="E19:H19"/>
    <mergeCell ref="E20:H20"/>
    <mergeCell ref="E21:H21"/>
    <mergeCell ref="E22:H22"/>
    <mergeCell ref="E14:H14"/>
    <mergeCell ref="E15:H15"/>
    <mergeCell ref="E16:H16"/>
    <mergeCell ref="E17:H17"/>
    <mergeCell ref="E18:H18"/>
    <mergeCell ref="B5:I9"/>
    <mergeCell ref="B10:I10"/>
    <mergeCell ref="B3:F4"/>
    <mergeCell ref="F1:F2"/>
  </mergeCells>
  <phoneticPr fontId="7" type="noConversion"/>
  <conditionalFormatting sqref="E14:E23">
    <cfRule type="cellIs" dxfId="68" priority="1" stopIfTrue="1" operator="equal">
      <formula>0</formula>
    </cfRule>
  </conditionalFormatting>
  <pageMargins left="0.75" right="0.75" top="1" bottom="1" header="0.5" footer="0.5"/>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39"/>
  <sheetViews>
    <sheetView zoomScaleNormal="100" workbookViewId="0">
      <selection activeCell="I133" sqref="I133"/>
    </sheetView>
  </sheetViews>
  <sheetFormatPr defaultRowHeight="12.75" x14ac:dyDescent="0.2"/>
  <cols>
    <col min="1" max="1" width="12" customWidth="1"/>
    <col min="2" max="2" width="47.7109375" customWidth="1"/>
    <col min="3" max="3" width="13" style="80" customWidth="1"/>
    <col min="4" max="4" width="14.140625" customWidth="1"/>
    <col min="5" max="5" width="12.28515625" customWidth="1"/>
    <col min="6" max="6" width="11.85546875" customWidth="1"/>
    <col min="7" max="7" width="11.42578125" customWidth="1"/>
  </cols>
  <sheetData>
    <row r="1" spans="1:7" ht="21" customHeight="1" x14ac:dyDescent="0.3">
      <c r="A1" s="119" t="s">
        <v>37</v>
      </c>
      <c r="B1" s="120"/>
      <c r="C1" s="121"/>
    </row>
    <row r="4" spans="1:7" x14ac:dyDescent="0.2">
      <c r="A4" s="122" t="s">
        <v>32</v>
      </c>
      <c r="B4" s="120"/>
      <c r="C4" s="48"/>
      <c r="D4" s="21"/>
      <c r="E4" s="21"/>
      <c r="F4" s="21" t="s">
        <v>6</v>
      </c>
      <c r="G4" s="22" t="s">
        <v>5</v>
      </c>
    </row>
    <row r="5" spans="1:7" x14ac:dyDescent="0.2">
      <c r="B5" s="123" t="s">
        <v>69</v>
      </c>
      <c r="C5" s="124"/>
      <c r="D5" s="124"/>
      <c r="E5" s="125"/>
      <c r="F5" s="67">
        <v>0</v>
      </c>
      <c r="G5" s="24"/>
    </row>
    <row r="6" spans="1:7" x14ac:dyDescent="0.2">
      <c r="B6" s="123" t="s">
        <v>40</v>
      </c>
      <c r="C6" s="124"/>
      <c r="D6" s="124"/>
      <c r="E6" s="125"/>
      <c r="F6" s="67">
        <v>0</v>
      </c>
      <c r="G6" s="24"/>
    </row>
    <row r="7" spans="1:7" x14ac:dyDescent="0.2">
      <c r="B7" s="108"/>
      <c r="C7" s="109"/>
      <c r="D7" s="109"/>
      <c r="E7" s="110"/>
      <c r="F7" s="25"/>
      <c r="G7" s="36"/>
    </row>
    <row r="8" spans="1:7" x14ac:dyDescent="0.2">
      <c r="B8" s="111"/>
      <c r="C8" s="112"/>
      <c r="D8" s="112"/>
      <c r="E8" s="113"/>
      <c r="F8" s="25"/>
      <c r="G8" s="36"/>
    </row>
    <row r="9" spans="1:7" x14ac:dyDescent="0.2">
      <c r="A9" s="59">
        <f>SUM(F5:F6)</f>
        <v>0</v>
      </c>
      <c r="B9" s="114"/>
      <c r="C9" s="115"/>
      <c r="D9" s="115"/>
      <c r="E9" s="116"/>
      <c r="F9" s="25"/>
      <c r="G9" s="36"/>
    </row>
    <row r="10" spans="1:7" x14ac:dyDescent="0.2">
      <c r="B10" s="58"/>
      <c r="C10" s="78"/>
      <c r="F10" s="25"/>
      <c r="G10" s="36"/>
    </row>
    <row r="11" spans="1:7" ht="12.75" customHeight="1" x14ac:dyDescent="0.2">
      <c r="A11" s="100" t="s">
        <v>39</v>
      </c>
      <c r="B11" s="102"/>
      <c r="C11" s="103"/>
      <c r="D11" s="103"/>
      <c r="E11" s="103"/>
      <c r="F11" s="103"/>
      <c r="G11" s="104"/>
    </row>
    <row r="12" spans="1:7" x14ac:dyDescent="0.2">
      <c r="A12" s="101"/>
      <c r="B12" s="105"/>
      <c r="C12" s="106"/>
      <c r="D12" s="106"/>
      <c r="E12" s="106"/>
      <c r="F12" s="106"/>
      <c r="G12" s="107"/>
    </row>
    <row r="13" spans="1:7" x14ac:dyDescent="0.2">
      <c r="B13" s="58"/>
      <c r="C13" s="78"/>
      <c r="F13" s="25"/>
      <c r="G13" s="36"/>
    </row>
    <row r="14" spans="1:7" x14ac:dyDescent="0.2">
      <c r="B14" s="58"/>
      <c r="C14" s="78"/>
      <c r="F14" s="25"/>
      <c r="G14" s="36"/>
    </row>
    <row r="15" spans="1:7" x14ac:dyDescent="0.2">
      <c r="A15" s="70" t="s">
        <v>7</v>
      </c>
      <c r="B15" s="71" t="s">
        <v>47</v>
      </c>
      <c r="C15" s="48"/>
      <c r="D15" s="21"/>
      <c r="E15" s="21"/>
      <c r="F15" s="21" t="s">
        <v>6</v>
      </c>
      <c r="G15" s="22" t="s">
        <v>5</v>
      </c>
    </row>
    <row r="16" spans="1:7" x14ac:dyDescent="0.2">
      <c r="B16" s="126"/>
      <c r="C16" s="127"/>
      <c r="D16" s="127"/>
      <c r="E16" s="128"/>
      <c r="F16" s="67"/>
      <c r="G16" s="24"/>
    </row>
    <row r="17" spans="1:7" x14ac:dyDescent="0.2">
      <c r="B17" s="126"/>
      <c r="C17" s="127"/>
      <c r="D17" s="127"/>
      <c r="E17" s="128"/>
      <c r="F17" s="67"/>
      <c r="G17" s="24"/>
    </row>
    <row r="18" spans="1:7" x14ac:dyDescent="0.2">
      <c r="B18" s="126"/>
      <c r="C18" s="127"/>
      <c r="D18" s="127"/>
      <c r="E18" s="128"/>
      <c r="F18" s="67"/>
      <c r="G18" s="24"/>
    </row>
    <row r="19" spans="1:7" x14ac:dyDescent="0.2">
      <c r="B19" s="126"/>
      <c r="C19" s="127"/>
      <c r="D19" s="127"/>
      <c r="E19" s="128"/>
      <c r="F19" s="67"/>
      <c r="G19" s="24"/>
    </row>
    <row r="20" spans="1:7" x14ac:dyDescent="0.2">
      <c r="B20" s="126"/>
      <c r="C20" s="127"/>
      <c r="D20" s="127"/>
      <c r="E20" s="128"/>
      <c r="F20" s="67"/>
      <c r="G20" s="24"/>
    </row>
    <row r="21" spans="1:7" x14ac:dyDescent="0.2">
      <c r="B21" s="126"/>
      <c r="C21" s="127"/>
      <c r="D21" s="127"/>
      <c r="E21" s="128"/>
      <c r="F21" s="67"/>
      <c r="G21" s="24"/>
    </row>
    <row r="22" spans="1:7" x14ac:dyDescent="0.2">
      <c r="B22" s="126"/>
      <c r="C22" s="127"/>
      <c r="D22" s="127"/>
      <c r="E22" s="128"/>
      <c r="F22" s="67"/>
      <c r="G22" s="24"/>
    </row>
    <row r="23" spans="1:7" x14ac:dyDescent="0.2">
      <c r="A23" s="59">
        <f>SUM(F16:F23)</f>
        <v>0</v>
      </c>
      <c r="B23" s="126"/>
      <c r="C23" s="127"/>
      <c r="D23" s="127"/>
      <c r="E23" s="128"/>
      <c r="F23" s="67"/>
      <c r="G23" s="24"/>
    </row>
    <row r="25" spans="1:7" x14ac:dyDescent="0.2">
      <c r="A25" s="100" t="s">
        <v>39</v>
      </c>
      <c r="B25" s="102"/>
      <c r="C25" s="103"/>
      <c r="D25" s="103"/>
      <c r="E25" s="103"/>
      <c r="F25" s="103"/>
      <c r="G25" s="104"/>
    </row>
    <row r="26" spans="1:7" x14ac:dyDescent="0.2">
      <c r="A26" s="101"/>
      <c r="B26" s="105"/>
      <c r="C26" s="106"/>
      <c r="D26" s="106"/>
      <c r="E26" s="106"/>
      <c r="F26" s="106"/>
      <c r="G26" s="107"/>
    </row>
    <row r="28" spans="1:7" x14ac:dyDescent="0.2">
      <c r="A28" s="122" t="s">
        <v>13</v>
      </c>
      <c r="B28" s="120"/>
      <c r="C28" s="48"/>
      <c r="D28" s="65" t="s">
        <v>41</v>
      </c>
      <c r="E28" s="65" t="s">
        <v>42</v>
      </c>
      <c r="F28" s="21" t="s">
        <v>6</v>
      </c>
      <c r="G28" s="22" t="s">
        <v>5</v>
      </c>
    </row>
    <row r="29" spans="1:7" x14ac:dyDescent="0.2">
      <c r="B29" s="123" t="s">
        <v>48</v>
      </c>
      <c r="C29" s="125"/>
      <c r="D29" s="67"/>
      <c r="E29" s="56"/>
      <c r="F29" s="49">
        <f>D29*E29</f>
        <v>0</v>
      </c>
      <c r="G29" s="24"/>
    </row>
    <row r="30" spans="1:7" ht="12.75" customHeight="1" x14ac:dyDescent="0.2">
      <c r="B30" s="123" t="s">
        <v>49</v>
      </c>
      <c r="C30" s="125"/>
      <c r="D30" s="67"/>
      <c r="E30" s="56"/>
      <c r="F30" s="49">
        <f>D30*E30</f>
        <v>0</v>
      </c>
      <c r="G30" s="24"/>
    </row>
    <row r="31" spans="1:7" x14ac:dyDescent="0.2">
      <c r="B31" s="123" t="s">
        <v>36</v>
      </c>
      <c r="C31" s="125"/>
      <c r="D31" s="67"/>
      <c r="E31" s="56"/>
      <c r="F31" s="49">
        <f>D31*E31</f>
        <v>0</v>
      </c>
      <c r="G31" s="24"/>
    </row>
    <row r="32" spans="1:7" x14ac:dyDescent="0.2">
      <c r="A32" s="59"/>
      <c r="B32" s="123" t="s">
        <v>50</v>
      </c>
      <c r="C32" s="125"/>
      <c r="D32" s="67"/>
      <c r="E32" s="56"/>
      <c r="F32" s="49">
        <f>D32*E32</f>
        <v>0</v>
      </c>
      <c r="G32" s="24"/>
    </row>
    <row r="33" spans="1:7" x14ac:dyDescent="0.2">
      <c r="A33" s="59"/>
      <c r="B33" s="129" t="s">
        <v>61</v>
      </c>
      <c r="C33" s="130"/>
      <c r="D33" s="130"/>
      <c r="E33" s="131"/>
      <c r="F33" s="73"/>
      <c r="G33" s="74"/>
    </row>
    <row r="34" spans="1:7" x14ac:dyDescent="0.2">
      <c r="A34" s="59"/>
      <c r="B34" s="108"/>
      <c r="C34" s="109"/>
      <c r="D34" s="109"/>
      <c r="E34" s="110"/>
      <c r="F34" s="72"/>
      <c r="G34" s="36"/>
    </row>
    <row r="35" spans="1:7" x14ac:dyDescent="0.2">
      <c r="A35" s="59"/>
      <c r="B35" s="111"/>
      <c r="C35" s="112"/>
      <c r="D35" s="112"/>
      <c r="E35" s="113"/>
      <c r="F35" s="72"/>
      <c r="G35" s="36"/>
    </row>
    <row r="36" spans="1:7" x14ac:dyDescent="0.2">
      <c r="A36" s="59"/>
      <c r="B36" s="114"/>
      <c r="C36" s="115"/>
      <c r="D36" s="115"/>
      <c r="E36" s="116"/>
      <c r="F36" s="72"/>
      <c r="G36" s="36"/>
    </row>
    <row r="37" spans="1:7" x14ac:dyDescent="0.2">
      <c r="A37" s="59"/>
      <c r="B37" s="123" t="s">
        <v>51</v>
      </c>
      <c r="C37" s="125"/>
      <c r="D37" s="67"/>
      <c r="E37" s="56"/>
      <c r="F37" s="49">
        <f>D37*E37</f>
        <v>0</v>
      </c>
      <c r="G37" s="24"/>
    </row>
    <row r="38" spans="1:7" x14ac:dyDescent="0.2">
      <c r="A38" s="59"/>
      <c r="B38" s="129" t="s">
        <v>62</v>
      </c>
      <c r="C38" s="130"/>
      <c r="D38" s="130"/>
      <c r="E38" s="131"/>
      <c r="F38" s="73"/>
      <c r="G38" s="74"/>
    </row>
    <row r="39" spans="1:7" x14ac:dyDescent="0.2">
      <c r="A39" s="59"/>
      <c r="B39" s="108"/>
      <c r="C39" s="109"/>
      <c r="D39" s="109"/>
      <c r="E39" s="110"/>
      <c r="F39" s="72"/>
      <c r="G39" s="36"/>
    </row>
    <row r="40" spans="1:7" x14ac:dyDescent="0.2">
      <c r="A40" s="59"/>
      <c r="B40" s="111"/>
      <c r="C40" s="112"/>
      <c r="D40" s="112"/>
      <c r="E40" s="113"/>
      <c r="F40" s="72"/>
      <c r="G40" s="36"/>
    </row>
    <row r="41" spans="1:7" x14ac:dyDescent="0.2">
      <c r="A41" s="59"/>
      <c r="B41" s="114"/>
      <c r="C41" s="115"/>
      <c r="D41" s="115"/>
      <c r="E41" s="116"/>
      <c r="F41" s="72"/>
      <c r="G41" s="36"/>
    </row>
    <row r="42" spans="1:7" x14ac:dyDescent="0.2">
      <c r="A42" s="59"/>
      <c r="B42" s="123" t="s">
        <v>52</v>
      </c>
      <c r="C42" s="125"/>
      <c r="D42" s="67"/>
      <c r="E42" s="56"/>
      <c r="F42" s="49">
        <f>D42*E42</f>
        <v>0</v>
      </c>
      <c r="G42" s="24"/>
    </row>
    <row r="43" spans="1:7" x14ac:dyDescent="0.2">
      <c r="A43" s="59"/>
      <c r="B43" s="129" t="s">
        <v>63</v>
      </c>
      <c r="C43" s="130"/>
      <c r="D43" s="130"/>
      <c r="E43" s="131"/>
      <c r="F43" s="73"/>
      <c r="G43" s="74"/>
    </row>
    <row r="44" spans="1:7" x14ac:dyDescent="0.2">
      <c r="A44" s="59"/>
      <c r="B44" s="108"/>
      <c r="C44" s="109"/>
      <c r="D44" s="109"/>
      <c r="E44" s="110"/>
      <c r="F44" s="72"/>
      <c r="G44" s="36"/>
    </row>
    <row r="45" spans="1:7" x14ac:dyDescent="0.2">
      <c r="A45" s="59"/>
      <c r="B45" s="111"/>
      <c r="C45" s="112"/>
      <c r="D45" s="112"/>
      <c r="E45" s="113"/>
      <c r="F45" s="72"/>
      <c r="G45" s="36"/>
    </row>
    <row r="46" spans="1:7" x14ac:dyDescent="0.2">
      <c r="A46" s="59">
        <f>SUM(F29:F42)</f>
        <v>0</v>
      </c>
      <c r="B46" s="114"/>
      <c r="C46" s="115"/>
      <c r="D46" s="115"/>
      <c r="E46" s="116"/>
      <c r="F46" s="72"/>
      <c r="G46" s="36"/>
    </row>
    <row r="47" spans="1:7" x14ac:dyDescent="0.2">
      <c r="A47" s="59"/>
      <c r="B47" s="58"/>
      <c r="C47" s="78"/>
      <c r="F47" s="72"/>
      <c r="G47" s="36"/>
    </row>
    <row r="48" spans="1:7" x14ac:dyDescent="0.2">
      <c r="A48" s="100" t="s">
        <v>39</v>
      </c>
      <c r="B48" s="102"/>
      <c r="C48" s="103"/>
      <c r="D48" s="103"/>
      <c r="E48" s="103"/>
      <c r="F48" s="103"/>
      <c r="G48" s="104"/>
    </row>
    <row r="49" spans="1:10" x14ac:dyDescent="0.2">
      <c r="A49" s="101"/>
      <c r="B49" s="105"/>
      <c r="C49" s="106"/>
      <c r="D49" s="106"/>
      <c r="E49" s="106"/>
      <c r="F49" s="106"/>
      <c r="G49" s="107"/>
    </row>
    <row r="51" spans="1:10" ht="12.75" customHeight="1" x14ac:dyDescent="0.2">
      <c r="A51" s="122" t="s">
        <v>64</v>
      </c>
      <c r="B51" s="132"/>
      <c r="C51" s="130"/>
      <c r="D51" s="130"/>
      <c r="E51" s="68"/>
      <c r="F51" s="68" t="s">
        <v>6</v>
      </c>
      <c r="G51" s="66" t="s">
        <v>5</v>
      </c>
    </row>
    <row r="52" spans="1:10" x14ac:dyDescent="0.2">
      <c r="B52" s="108"/>
      <c r="C52" s="109"/>
      <c r="D52" s="109"/>
      <c r="E52" s="110"/>
      <c r="F52" s="67"/>
      <c r="G52" s="29"/>
    </row>
    <row r="53" spans="1:10" x14ac:dyDescent="0.2">
      <c r="B53" s="111"/>
      <c r="C53" s="112"/>
      <c r="D53" s="112"/>
      <c r="E53" s="113"/>
      <c r="F53" s="33"/>
      <c r="G53" s="34"/>
    </row>
    <row r="54" spans="1:10" x14ac:dyDescent="0.2">
      <c r="B54" s="111"/>
      <c r="C54" s="112"/>
      <c r="D54" s="112"/>
      <c r="E54" s="113"/>
    </row>
    <row r="55" spans="1:10" x14ac:dyDescent="0.2">
      <c r="A55" s="59">
        <f>F52</f>
        <v>0</v>
      </c>
      <c r="B55" s="114"/>
      <c r="C55" s="115"/>
      <c r="D55" s="115"/>
      <c r="E55" s="116"/>
    </row>
    <row r="56" spans="1:10" x14ac:dyDescent="0.2">
      <c r="B56" s="69"/>
      <c r="C56" s="79"/>
      <c r="D56" s="69"/>
      <c r="E56" s="69"/>
      <c r="F56" s="69"/>
      <c r="G56" s="69"/>
      <c r="H56" s="69"/>
      <c r="I56" s="25"/>
      <c r="J56" s="26"/>
    </row>
    <row r="57" spans="1:10" x14ac:dyDescent="0.2">
      <c r="A57" s="100" t="s">
        <v>39</v>
      </c>
      <c r="B57" s="102"/>
      <c r="C57" s="103"/>
      <c r="D57" s="103"/>
      <c r="E57" s="103"/>
      <c r="F57" s="103"/>
      <c r="G57" s="104"/>
      <c r="H57" s="69"/>
      <c r="I57" s="25"/>
      <c r="J57" s="26"/>
    </row>
    <row r="58" spans="1:10" ht="12.75" customHeight="1" x14ac:dyDescent="0.2">
      <c r="A58" s="101"/>
      <c r="B58" s="105"/>
      <c r="C58" s="106"/>
      <c r="D58" s="106"/>
      <c r="E58" s="106"/>
      <c r="F58" s="106"/>
      <c r="G58" s="107"/>
    </row>
    <row r="60" spans="1:10" ht="18" x14ac:dyDescent="0.25">
      <c r="A60" s="1" t="s">
        <v>11</v>
      </c>
      <c r="D60" s="64"/>
      <c r="E60" s="64"/>
      <c r="F60" s="64"/>
      <c r="G60" s="64"/>
    </row>
    <row r="61" spans="1:10" ht="18" customHeight="1" x14ac:dyDescent="0.2">
      <c r="A61" s="117" t="s">
        <v>12</v>
      </c>
      <c r="B61" s="118"/>
      <c r="C61" s="118"/>
      <c r="D61" s="118"/>
      <c r="E61" s="118"/>
      <c r="F61" s="21" t="s">
        <v>6</v>
      </c>
      <c r="G61" s="22" t="s">
        <v>5</v>
      </c>
    </row>
    <row r="62" spans="1:10" ht="15" customHeight="1" x14ac:dyDescent="0.2">
      <c r="B62" s="108"/>
      <c r="C62" s="109"/>
      <c r="D62" s="109"/>
      <c r="E62" s="110"/>
      <c r="F62" s="67"/>
      <c r="G62" s="29"/>
    </row>
    <row r="63" spans="1:10" x14ac:dyDescent="0.2">
      <c r="B63" s="114"/>
      <c r="C63" s="115"/>
      <c r="D63" s="115"/>
      <c r="E63" s="116"/>
      <c r="F63" s="33"/>
      <c r="G63" s="34"/>
    </row>
    <row r="64" spans="1:10" x14ac:dyDescent="0.2">
      <c r="B64" s="108"/>
      <c r="C64" s="109"/>
      <c r="D64" s="109"/>
      <c r="E64" s="110"/>
      <c r="F64" s="67"/>
      <c r="G64" s="29"/>
    </row>
    <row r="65" spans="1:10" x14ac:dyDescent="0.2">
      <c r="B65" s="114"/>
      <c r="C65" s="115"/>
      <c r="D65" s="115"/>
      <c r="E65" s="116"/>
      <c r="F65" s="33"/>
      <c r="G65" s="34"/>
    </row>
    <row r="66" spans="1:10" x14ac:dyDescent="0.2">
      <c r="B66" s="108"/>
      <c r="C66" s="109"/>
      <c r="D66" s="109"/>
      <c r="E66" s="110"/>
      <c r="F66" s="67"/>
      <c r="G66" s="29"/>
    </row>
    <row r="67" spans="1:10" x14ac:dyDescent="0.2">
      <c r="B67" s="114"/>
      <c r="C67" s="115"/>
      <c r="D67" s="115"/>
      <c r="E67" s="116"/>
      <c r="F67" s="33"/>
      <c r="G67" s="34"/>
    </row>
    <row r="68" spans="1:10" x14ac:dyDescent="0.2">
      <c r="B68" s="108"/>
      <c r="C68" s="109"/>
      <c r="D68" s="109"/>
      <c r="E68" s="110"/>
      <c r="F68" s="67"/>
      <c r="G68" s="29"/>
    </row>
    <row r="69" spans="1:10" x14ac:dyDescent="0.2">
      <c r="A69" s="59">
        <f>SUM(F62:F68)</f>
        <v>0</v>
      </c>
      <c r="B69" s="114"/>
      <c r="C69" s="115"/>
      <c r="D69" s="115"/>
      <c r="E69" s="116"/>
      <c r="F69" s="33"/>
      <c r="G69" s="34"/>
    </row>
    <row r="70" spans="1:10" x14ac:dyDescent="0.2">
      <c r="A70" s="53"/>
      <c r="B70" s="54"/>
      <c r="C70" s="81"/>
      <c r="D70" s="54"/>
      <c r="E70" s="54"/>
      <c r="F70" s="25"/>
      <c r="G70" s="26"/>
      <c r="H70" s="53"/>
      <c r="I70" s="53"/>
      <c r="J70" s="53"/>
    </row>
    <row r="71" spans="1:10" x14ac:dyDescent="0.2">
      <c r="A71" s="100" t="s">
        <v>39</v>
      </c>
      <c r="B71" s="102"/>
      <c r="C71" s="103"/>
      <c r="D71" s="103"/>
      <c r="E71" s="103"/>
      <c r="F71" s="103"/>
      <c r="G71" s="104"/>
    </row>
    <row r="72" spans="1:10" s="53" customFormat="1" x14ac:dyDescent="0.2">
      <c r="A72" s="101"/>
      <c r="B72" s="105"/>
      <c r="C72" s="106"/>
      <c r="D72" s="106"/>
      <c r="E72" s="106"/>
      <c r="F72" s="106"/>
      <c r="G72" s="107"/>
      <c r="H72"/>
      <c r="I72"/>
      <c r="J72"/>
    </row>
    <row r="73" spans="1:10" ht="18" x14ac:dyDescent="0.25">
      <c r="A73" s="1" t="s">
        <v>67</v>
      </c>
      <c r="C73" s="82"/>
      <c r="D73" s="19"/>
    </row>
    <row r="74" spans="1:10" x14ac:dyDescent="0.2">
      <c r="A74" s="117" t="s">
        <v>68</v>
      </c>
      <c r="B74" s="118"/>
      <c r="C74" s="118"/>
      <c r="D74" s="118"/>
      <c r="E74" s="118"/>
      <c r="F74" s="68" t="s">
        <v>6</v>
      </c>
      <c r="G74" s="66" t="s">
        <v>5</v>
      </c>
    </row>
    <row r="75" spans="1:10" x14ac:dyDescent="0.2">
      <c r="B75" s="111"/>
      <c r="C75" s="112"/>
      <c r="D75" s="112"/>
      <c r="E75" s="113"/>
      <c r="F75" s="85"/>
      <c r="G75" s="29"/>
    </row>
    <row r="76" spans="1:10" x14ac:dyDescent="0.2">
      <c r="B76" s="111"/>
      <c r="C76" s="112"/>
      <c r="D76" s="112"/>
      <c r="E76" s="113"/>
      <c r="F76" s="31"/>
      <c r="G76" s="31"/>
    </row>
    <row r="77" spans="1:10" x14ac:dyDescent="0.2">
      <c r="B77" s="114"/>
      <c r="C77" s="115"/>
      <c r="D77" s="115"/>
      <c r="E77" s="116"/>
      <c r="F77" s="31"/>
      <c r="G77" s="31"/>
    </row>
    <row r="78" spans="1:10" x14ac:dyDescent="0.2">
      <c r="B78" s="108"/>
      <c r="C78" s="109"/>
      <c r="D78" s="109"/>
      <c r="E78" s="110"/>
      <c r="F78" s="85"/>
      <c r="G78" s="29"/>
    </row>
    <row r="79" spans="1:10" x14ac:dyDescent="0.2">
      <c r="B79" s="111"/>
      <c r="C79" s="112"/>
      <c r="D79" s="112"/>
      <c r="E79" s="113"/>
      <c r="F79" s="31"/>
      <c r="G79" s="31"/>
    </row>
    <row r="80" spans="1:10" x14ac:dyDescent="0.2">
      <c r="B80" s="114"/>
      <c r="C80" s="115"/>
      <c r="D80" s="115"/>
      <c r="E80" s="116"/>
      <c r="F80" s="31"/>
      <c r="G80" s="31"/>
    </row>
    <row r="81" spans="2:7" x14ac:dyDescent="0.2">
      <c r="B81" s="108"/>
      <c r="C81" s="109"/>
      <c r="D81" s="109"/>
      <c r="E81" s="110"/>
      <c r="F81" s="85"/>
      <c r="G81" s="29"/>
    </row>
    <row r="82" spans="2:7" x14ac:dyDescent="0.2">
      <c r="B82" s="111"/>
      <c r="C82" s="112"/>
      <c r="D82" s="112"/>
      <c r="E82" s="113"/>
      <c r="F82" s="31"/>
      <c r="G82" s="31"/>
    </row>
    <row r="83" spans="2:7" x14ac:dyDescent="0.2">
      <c r="B83" s="114"/>
      <c r="C83" s="115"/>
      <c r="D83" s="115"/>
      <c r="E83" s="116"/>
      <c r="F83" s="31"/>
      <c r="G83" s="31"/>
    </row>
    <row r="84" spans="2:7" x14ac:dyDescent="0.2">
      <c r="B84" s="108"/>
      <c r="C84" s="109"/>
      <c r="D84" s="109"/>
      <c r="E84" s="110"/>
      <c r="F84" s="85"/>
      <c r="G84" s="29"/>
    </row>
    <row r="85" spans="2:7" x14ac:dyDescent="0.2">
      <c r="B85" s="111"/>
      <c r="C85" s="112"/>
      <c r="D85" s="112"/>
      <c r="E85" s="113"/>
      <c r="F85" s="31"/>
      <c r="G85" s="31"/>
    </row>
    <row r="86" spans="2:7" x14ac:dyDescent="0.2">
      <c r="B86" s="114"/>
      <c r="C86" s="115"/>
      <c r="D86" s="115"/>
      <c r="E86" s="116"/>
      <c r="F86" s="31"/>
      <c r="G86" s="31"/>
    </row>
    <row r="87" spans="2:7" x14ac:dyDescent="0.2">
      <c r="B87" s="108"/>
      <c r="C87" s="109"/>
      <c r="D87" s="109"/>
      <c r="E87" s="110"/>
      <c r="F87" s="85"/>
      <c r="G87" s="29"/>
    </row>
    <row r="88" spans="2:7" x14ac:dyDescent="0.2">
      <c r="B88" s="111"/>
      <c r="C88" s="112"/>
      <c r="D88" s="112"/>
      <c r="E88" s="113"/>
      <c r="F88" s="31"/>
      <c r="G88" s="31"/>
    </row>
    <row r="89" spans="2:7" x14ac:dyDescent="0.2">
      <c r="B89" s="114"/>
      <c r="C89" s="115"/>
      <c r="D89" s="115"/>
      <c r="E89" s="116"/>
      <c r="F89" s="31"/>
      <c r="G89" s="31"/>
    </row>
    <row r="90" spans="2:7" x14ac:dyDescent="0.2">
      <c r="B90" s="108"/>
      <c r="C90" s="109"/>
      <c r="D90" s="109"/>
      <c r="E90" s="110"/>
      <c r="F90" s="85"/>
      <c r="G90" s="29"/>
    </row>
    <row r="91" spans="2:7" x14ac:dyDescent="0.2">
      <c r="B91" s="111"/>
      <c r="C91" s="112"/>
      <c r="D91" s="112"/>
      <c r="E91" s="113"/>
      <c r="F91" s="31"/>
      <c r="G91" s="31"/>
    </row>
    <row r="92" spans="2:7" x14ac:dyDescent="0.2">
      <c r="B92" s="114"/>
      <c r="C92" s="115"/>
      <c r="D92" s="115"/>
      <c r="E92" s="116"/>
      <c r="F92" s="31"/>
      <c r="G92" s="31"/>
    </row>
    <row r="93" spans="2:7" x14ac:dyDescent="0.2">
      <c r="B93" s="108"/>
      <c r="C93" s="109"/>
      <c r="D93" s="109"/>
      <c r="E93" s="110"/>
      <c r="F93" s="85"/>
      <c r="G93" s="29"/>
    </row>
    <row r="94" spans="2:7" x14ac:dyDescent="0.2">
      <c r="B94" s="111"/>
      <c r="C94" s="112"/>
      <c r="D94" s="112"/>
      <c r="E94" s="113"/>
      <c r="F94" s="31"/>
      <c r="G94" s="31"/>
    </row>
    <row r="95" spans="2:7" x14ac:dyDescent="0.2">
      <c r="B95" s="114"/>
      <c r="C95" s="115"/>
      <c r="D95" s="115"/>
      <c r="E95" s="116"/>
      <c r="F95" s="31"/>
      <c r="G95" s="31"/>
    </row>
    <row r="96" spans="2:7" x14ac:dyDescent="0.2">
      <c r="B96" s="108"/>
      <c r="C96" s="109"/>
      <c r="D96" s="109"/>
      <c r="E96" s="110"/>
      <c r="F96" s="85"/>
      <c r="G96" s="29"/>
    </row>
    <row r="97" spans="2:7" x14ac:dyDescent="0.2">
      <c r="B97" s="111"/>
      <c r="C97" s="112"/>
      <c r="D97" s="112"/>
      <c r="E97" s="113"/>
      <c r="F97" s="31"/>
      <c r="G97" s="32"/>
    </row>
    <row r="98" spans="2:7" x14ac:dyDescent="0.2">
      <c r="B98" s="114"/>
      <c r="C98" s="115"/>
      <c r="D98" s="115"/>
      <c r="E98" s="116"/>
      <c r="F98" s="31"/>
      <c r="G98" s="32"/>
    </row>
    <row r="99" spans="2:7" x14ac:dyDescent="0.2">
      <c r="B99" s="108"/>
      <c r="C99" s="109"/>
      <c r="D99" s="109"/>
      <c r="E99" s="110"/>
      <c r="F99" s="85"/>
      <c r="G99" s="29"/>
    </row>
    <row r="100" spans="2:7" x14ac:dyDescent="0.2">
      <c r="B100" s="111"/>
      <c r="C100" s="112"/>
      <c r="D100" s="112"/>
      <c r="E100" s="113"/>
      <c r="F100" s="31"/>
      <c r="G100" s="32"/>
    </row>
    <row r="101" spans="2:7" x14ac:dyDescent="0.2">
      <c r="B101" s="114"/>
      <c r="C101" s="115"/>
      <c r="D101" s="115"/>
      <c r="E101" s="116"/>
      <c r="F101" s="31"/>
      <c r="G101" s="32"/>
    </row>
    <row r="102" spans="2:7" x14ac:dyDescent="0.2">
      <c r="B102" s="108"/>
      <c r="C102" s="109"/>
      <c r="D102" s="109"/>
      <c r="E102" s="110"/>
      <c r="F102" s="85"/>
      <c r="G102" s="29"/>
    </row>
    <row r="103" spans="2:7" x14ac:dyDescent="0.2">
      <c r="B103" s="111"/>
      <c r="C103" s="112"/>
      <c r="D103" s="112"/>
      <c r="E103" s="113"/>
      <c r="F103" s="31"/>
      <c r="G103" s="32"/>
    </row>
    <row r="104" spans="2:7" x14ac:dyDescent="0.2">
      <c r="B104" s="114"/>
      <c r="C104" s="115"/>
      <c r="D104" s="115"/>
      <c r="E104" s="116"/>
      <c r="F104" s="31"/>
      <c r="G104" s="32"/>
    </row>
    <row r="105" spans="2:7" x14ac:dyDescent="0.2">
      <c r="B105" s="108"/>
      <c r="C105" s="109"/>
      <c r="D105" s="109"/>
      <c r="E105" s="110"/>
      <c r="F105" s="85"/>
      <c r="G105" s="29"/>
    </row>
    <row r="106" spans="2:7" x14ac:dyDescent="0.2">
      <c r="B106" s="111"/>
      <c r="C106" s="112"/>
      <c r="D106" s="112"/>
      <c r="E106" s="113"/>
      <c r="F106" s="31"/>
      <c r="G106" s="32"/>
    </row>
    <row r="107" spans="2:7" x14ac:dyDescent="0.2">
      <c r="B107" s="114"/>
      <c r="C107" s="115"/>
      <c r="D107" s="115"/>
      <c r="E107" s="116"/>
      <c r="F107" s="31"/>
      <c r="G107" s="32"/>
    </row>
    <row r="108" spans="2:7" x14ac:dyDescent="0.2">
      <c r="B108" s="108"/>
      <c r="C108" s="109"/>
      <c r="D108" s="109"/>
      <c r="E108" s="110"/>
      <c r="F108" s="85"/>
      <c r="G108" s="29"/>
    </row>
    <row r="109" spans="2:7" x14ac:dyDescent="0.2">
      <c r="B109" s="111"/>
      <c r="C109" s="112"/>
      <c r="D109" s="112"/>
      <c r="E109" s="113"/>
      <c r="F109" s="31"/>
      <c r="G109" s="32"/>
    </row>
    <row r="110" spans="2:7" x14ac:dyDescent="0.2">
      <c r="B110" s="114"/>
      <c r="C110" s="115"/>
      <c r="D110" s="115"/>
      <c r="E110" s="116"/>
      <c r="F110" s="31"/>
      <c r="G110" s="32"/>
    </row>
    <row r="111" spans="2:7" x14ac:dyDescent="0.2">
      <c r="B111" s="108"/>
      <c r="C111" s="109"/>
      <c r="D111" s="109"/>
      <c r="E111" s="110"/>
      <c r="F111" s="85"/>
      <c r="G111" s="29"/>
    </row>
    <row r="112" spans="2:7" x14ac:dyDescent="0.2">
      <c r="B112" s="111"/>
      <c r="C112" s="112"/>
      <c r="D112" s="112"/>
      <c r="E112" s="113"/>
      <c r="F112" s="31"/>
      <c r="G112" s="32"/>
    </row>
    <row r="113" spans="1:7" x14ac:dyDescent="0.2">
      <c r="B113" s="114"/>
      <c r="C113" s="115"/>
      <c r="D113" s="115"/>
      <c r="E113" s="116"/>
      <c r="F113" s="31"/>
      <c r="G113" s="32"/>
    </row>
    <row r="114" spans="1:7" x14ac:dyDescent="0.2">
      <c r="B114" s="108"/>
      <c r="C114" s="109"/>
      <c r="D114" s="109"/>
      <c r="E114" s="110"/>
      <c r="F114" s="85"/>
      <c r="G114" s="29"/>
    </row>
    <row r="115" spans="1:7" x14ac:dyDescent="0.2">
      <c r="B115" s="111"/>
      <c r="C115" s="112"/>
      <c r="D115" s="112"/>
      <c r="E115" s="113"/>
      <c r="F115" s="31"/>
      <c r="G115" s="32"/>
    </row>
    <row r="116" spans="1:7" x14ac:dyDescent="0.2">
      <c r="A116" s="59">
        <f>SUM(F75:F114)</f>
        <v>0</v>
      </c>
      <c r="B116" s="114"/>
      <c r="C116" s="115"/>
      <c r="D116" s="115"/>
      <c r="E116" s="116"/>
      <c r="F116" s="31"/>
      <c r="G116" s="32"/>
    </row>
    <row r="117" spans="1:7" x14ac:dyDescent="0.2">
      <c r="B117" s="19"/>
      <c r="F117" s="19"/>
      <c r="G117" s="19"/>
    </row>
    <row r="118" spans="1:7" x14ac:dyDescent="0.2">
      <c r="A118" s="100" t="s">
        <v>39</v>
      </c>
      <c r="B118" s="102"/>
      <c r="C118" s="103"/>
      <c r="D118" s="103"/>
      <c r="E118" s="103"/>
      <c r="F118" s="103"/>
      <c r="G118" s="104"/>
    </row>
    <row r="119" spans="1:7" x14ac:dyDescent="0.2">
      <c r="A119" s="101"/>
      <c r="B119" s="105"/>
      <c r="C119" s="106"/>
      <c r="D119" s="106"/>
      <c r="E119" s="106"/>
      <c r="F119" s="106"/>
      <c r="G119" s="107"/>
    </row>
    <row r="120" spans="1:7" x14ac:dyDescent="0.2">
      <c r="B120" s="19"/>
      <c r="C120" s="82"/>
      <c r="D120" s="19"/>
    </row>
    <row r="121" spans="1:7" ht="18" x14ac:dyDescent="0.25">
      <c r="A121" s="1" t="s">
        <v>10</v>
      </c>
      <c r="C121" s="82"/>
      <c r="D121" s="19"/>
    </row>
    <row r="122" spans="1:7" x14ac:dyDescent="0.2">
      <c r="A122" s="117" t="s">
        <v>31</v>
      </c>
      <c r="B122" s="118"/>
      <c r="C122" s="118"/>
      <c r="D122" s="118"/>
      <c r="E122" s="118"/>
      <c r="F122" s="21" t="s">
        <v>6</v>
      </c>
      <c r="G122" s="22" t="s">
        <v>5</v>
      </c>
    </row>
    <row r="123" spans="1:7" x14ac:dyDescent="0.2">
      <c r="B123" s="111"/>
      <c r="C123" s="112"/>
      <c r="D123" s="112"/>
      <c r="E123" s="113"/>
      <c r="F123" s="85"/>
      <c r="G123" s="29"/>
    </row>
    <row r="124" spans="1:7" x14ac:dyDescent="0.2">
      <c r="B124" s="111"/>
      <c r="C124" s="112"/>
      <c r="D124" s="112"/>
      <c r="E124" s="113"/>
      <c r="F124" s="31"/>
      <c r="G124" s="32"/>
    </row>
    <row r="125" spans="1:7" x14ac:dyDescent="0.2">
      <c r="B125" s="114"/>
      <c r="C125" s="115"/>
      <c r="D125" s="115"/>
      <c r="E125" s="116"/>
      <c r="F125" s="31"/>
      <c r="G125" s="32"/>
    </row>
    <row r="126" spans="1:7" x14ac:dyDescent="0.2">
      <c r="B126" s="108"/>
      <c r="C126" s="109"/>
      <c r="D126" s="109"/>
      <c r="E126" s="110"/>
      <c r="F126" s="85"/>
      <c r="G126" s="29"/>
    </row>
    <row r="127" spans="1:7" x14ac:dyDescent="0.2">
      <c r="B127" s="111"/>
      <c r="C127" s="112"/>
      <c r="D127" s="112"/>
      <c r="E127" s="113"/>
      <c r="F127" s="31"/>
      <c r="G127" s="32"/>
    </row>
    <row r="128" spans="1:7" x14ac:dyDescent="0.2">
      <c r="B128" s="114"/>
      <c r="C128" s="115"/>
      <c r="D128" s="115"/>
      <c r="E128" s="116"/>
      <c r="F128" s="31"/>
      <c r="G128" s="32"/>
    </row>
    <row r="129" spans="1:7" x14ac:dyDescent="0.2">
      <c r="B129" s="108"/>
      <c r="C129" s="109"/>
      <c r="D129" s="109"/>
      <c r="E129" s="110"/>
      <c r="F129" s="85"/>
      <c r="G129" s="29"/>
    </row>
    <row r="130" spans="1:7" x14ac:dyDescent="0.2">
      <c r="B130" s="111"/>
      <c r="C130" s="112"/>
      <c r="D130" s="112"/>
      <c r="E130" s="113"/>
      <c r="F130" s="31"/>
      <c r="G130" s="32"/>
    </row>
    <row r="131" spans="1:7" x14ac:dyDescent="0.2">
      <c r="B131" s="114"/>
      <c r="C131" s="115"/>
      <c r="D131" s="115"/>
      <c r="E131" s="116"/>
      <c r="F131" s="31"/>
      <c r="G131" s="32"/>
    </row>
    <row r="132" spans="1:7" x14ac:dyDescent="0.2">
      <c r="B132" s="108"/>
      <c r="C132" s="109"/>
      <c r="D132" s="109"/>
      <c r="E132" s="110"/>
      <c r="F132" s="85"/>
      <c r="G132" s="29"/>
    </row>
    <row r="133" spans="1:7" x14ac:dyDescent="0.2">
      <c r="B133" s="111"/>
      <c r="C133" s="112"/>
      <c r="D133" s="112"/>
      <c r="E133" s="113"/>
      <c r="F133" s="31"/>
      <c r="G133" s="32"/>
    </row>
    <row r="134" spans="1:7" x14ac:dyDescent="0.2">
      <c r="A134" s="59">
        <f>SUM(F123:F132)</f>
        <v>0</v>
      </c>
      <c r="B134" s="114"/>
      <c r="C134" s="115"/>
      <c r="D134" s="115"/>
      <c r="E134" s="116"/>
      <c r="F134" s="31"/>
      <c r="G134" s="32"/>
    </row>
    <row r="135" spans="1:7" x14ac:dyDescent="0.2">
      <c r="B135" s="19"/>
      <c r="F135" s="19"/>
      <c r="G135" s="19"/>
    </row>
    <row r="136" spans="1:7" x14ac:dyDescent="0.2">
      <c r="A136" s="100" t="s">
        <v>39</v>
      </c>
      <c r="B136" s="102"/>
      <c r="C136" s="103"/>
      <c r="D136" s="103"/>
      <c r="E136" s="103"/>
      <c r="F136" s="103"/>
      <c r="G136" s="104"/>
    </row>
    <row r="137" spans="1:7" x14ac:dyDescent="0.2">
      <c r="A137" s="101"/>
      <c r="B137" s="105"/>
      <c r="C137" s="106"/>
      <c r="D137" s="106"/>
      <c r="E137" s="106"/>
      <c r="F137" s="106"/>
      <c r="G137" s="107"/>
    </row>
    <row r="138" spans="1:7" x14ac:dyDescent="0.2">
      <c r="B138" s="19"/>
      <c r="F138" s="19"/>
      <c r="G138" s="19"/>
    </row>
    <row r="139" spans="1:7" x14ac:dyDescent="0.2">
      <c r="B139" s="19"/>
      <c r="F139" s="28">
        <f>SUM(A134,A116,A69,A55,A46,A23,A9)</f>
        <v>0</v>
      </c>
      <c r="G139" s="28">
        <f>SUM(G5,G6,G16,G17,G18,G19,G20,G21,G22,G23,G29,G30,G31,G32,G37,G42,G52,G62,G64,G66,G67:G68,G75,G78,G81,G84,G87,G90,G93,G96,G99,G102,G105,G108,G111,G114,G123,G126,G129,G132)</f>
        <v>0</v>
      </c>
    </row>
  </sheetData>
  <sheetProtection algorithmName="SHA-512" hashValue="FbZQUyuPodo75vrfBRhmb3M9R5rHThM/IudtQL5YIWhvE5Zfy6OgSTx0MZWQr9zAZ2vh6ClYQN8Shrbba3GMCg==" saltValue="1v6Or4G5ic4fJjPNogJzpw==" spinCount="100000" sheet="1" objects="1" scenarios="1"/>
  <mergeCells count="68">
    <mergeCell ref="B42:C42"/>
    <mergeCell ref="B43:E43"/>
    <mergeCell ref="B23:E23"/>
    <mergeCell ref="B18:E18"/>
    <mergeCell ref="B19:E19"/>
    <mergeCell ref="B20:E20"/>
    <mergeCell ref="B21:E21"/>
    <mergeCell ref="B22:E22"/>
    <mergeCell ref="A57:A58"/>
    <mergeCell ref="B57:G58"/>
    <mergeCell ref="B52:E55"/>
    <mergeCell ref="A51:B51"/>
    <mergeCell ref="C51:D51"/>
    <mergeCell ref="B129:E131"/>
    <mergeCell ref="B7:E9"/>
    <mergeCell ref="B29:C29"/>
    <mergeCell ref="B31:C31"/>
    <mergeCell ref="B62:E63"/>
    <mergeCell ref="B64:E65"/>
    <mergeCell ref="B16:E16"/>
    <mergeCell ref="B17:E17"/>
    <mergeCell ref="B44:E46"/>
    <mergeCell ref="B30:C30"/>
    <mergeCell ref="B34:E36"/>
    <mergeCell ref="B33:E33"/>
    <mergeCell ref="B37:C37"/>
    <mergeCell ref="B38:E38"/>
    <mergeCell ref="B39:E41"/>
    <mergeCell ref="B32:C32"/>
    <mergeCell ref="A1:C1"/>
    <mergeCell ref="A4:B4"/>
    <mergeCell ref="A28:B28"/>
    <mergeCell ref="A11:A12"/>
    <mergeCell ref="B5:E5"/>
    <mergeCell ref="B6:E6"/>
    <mergeCell ref="A136:A137"/>
    <mergeCell ref="B136:G137"/>
    <mergeCell ref="B11:G12"/>
    <mergeCell ref="A25:A26"/>
    <mergeCell ref="B25:G26"/>
    <mergeCell ref="A48:A49"/>
    <mergeCell ref="B48:G49"/>
    <mergeCell ref="B123:E125"/>
    <mergeCell ref="B126:E128"/>
    <mergeCell ref="A61:E61"/>
    <mergeCell ref="A122:E122"/>
    <mergeCell ref="B66:E67"/>
    <mergeCell ref="B68:E69"/>
    <mergeCell ref="A71:A72"/>
    <mergeCell ref="B71:G72"/>
    <mergeCell ref="B132:E134"/>
    <mergeCell ref="A74:E74"/>
    <mergeCell ref="B75:E77"/>
    <mergeCell ref="B108:E110"/>
    <mergeCell ref="B111:E113"/>
    <mergeCell ref="B114:E116"/>
    <mergeCell ref="B78:E80"/>
    <mergeCell ref="B81:E83"/>
    <mergeCell ref="B84:E86"/>
    <mergeCell ref="B87:E89"/>
    <mergeCell ref="B90:E92"/>
    <mergeCell ref="B93:E95"/>
    <mergeCell ref="A118:A119"/>
    <mergeCell ref="B118:G119"/>
    <mergeCell ref="B105:E107"/>
    <mergeCell ref="B96:E98"/>
    <mergeCell ref="B99:E101"/>
    <mergeCell ref="B102:E104"/>
  </mergeCells>
  <conditionalFormatting sqref="F139:G139 F62 F7:F10 F64 F66 F68 F34:F36 F39:F41 F44:F47 F29:F32 F13:F14">
    <cfRule type="cellIs" dxfId="67" priority="149" stopIfTrue="1" operator="greaterThan">
      <formula>0</formula>
    </cfRule>
  </conditionalFormatting>
  <conditionalFormatting sqref="G129 G126 G123 G132 G139 G62 G64 G66 G68 G16:G23 G5:G10 B11:G12 B25:G26 B48:G49 G34:G37 G39:G42 G44:G47 B71:G72 G29:G32 G13:G14">
    <cfRule type="cellIs" dxfId="66" priority="148" stopIfTrue="1" operator="greaterThan">
      <formula>0</formula>
    </cfRule>
  </conditionalFormatting>
  <conditionalFormatting sqref="B129 B126 B123 B132 B62 B64 B66 B68 F62 B7 F64 F66 F68 B16:B23 D29:E32 D37:E37 D42:E42">
    <cfRule type="cellIs" dxfId="65" priority="147" stopIfTrue="1" operator="equal">
      <formula>0</formula>
    </cfRule>
  </conditionalFormatting>
  <conditionalFormatting sqref="F123 F126 F129 F132">
    <cfRule type="cellIs" dxfId="64" priority="145" stopIfTrue="1" operator="greaterThan">
      <formula>0</formula>
    </cfRule>
  </conditionalFormatting>
  <conditionalFormatting sqref="B52 F52">
    <cfRule type="cellIs" dxfId="63" priority="49" stopIfTrue="1" operator="equal">
      <formula>0</formula>
    </cfRule>
  </conditionalFormatting>
  <conditionalFormatting sqref="B57:G58">
    <cfRule type="cellIs" dxfId="62" priority="52" stopIfTrue="1" operator="greaterThan">
      <formula>0</formula>
    </cfRule>
  </conditionalFormatting>
  <conditionalFormatting sqref="F52">
    <cfRule type="cellIs" dxfId="61" priority="51" stopIfTrue="1" operator="greaterThan">
      <formula>0</formula>
    </cfRule>
  </conditionalFormatting>
  <conditionalFormatting sqref="G52">
    <cfRule type="cellIs" dxfId="60" priority="50" stopIfTrue="1" operator="greaterThan">
      <formula>0</formula>
    </cfRule>
  </conditionalFormatting>
  <conditionalFormatting sqref="F16:F23">
    <cfRule type="cellIs" dxfId="59" priority="43" stopIfTrue="1" operator="equal">
      <formula>0</formula>
    </cfRule>
  </conditionalFormatting>
  <conditionalFormatting sqref="F5">
    <cfRule type="cellIs" dxfId="58" priority="47" stopIfTrue="1" operator="equal">
      <formula>0</formula>
    </cfRule>
  </conditionalFormatting>
  <conditionalFormatting sqref="F5">
    <cfRule type="cellIs" dxfId="57" priority="48" stopIfTrue="1" operator="greaterThan">
      <formula>0</formula>
    </cfRule>
  </conditionalFormatting>
  <conditionalFormatting sqref="F6">
    <cfRule type="cellIs" dxfId="56" priority="45" stopIfTrue="1" operator="equal">
      <formula>0</formula>
    </cfRule>
  </conditionalFormatting>
  <conditionalFormatting sqref="F6">
    <cfRule type="cellIs" dxfId="55" priority="46" stopIfTrue="1" operator="greaterThan">
      <formula>0</formula>
    </cfRule>
  </conditionalFormatting>
  <conditionalFormatting sqref="B34 B39 B44">
    <cfRule type="cellIs" dxfId="54" priority="42" stopIfTrue="1" operator="equal">
      <formula>0</formula>
    </cfRule>
  </conditionalFormatting>
  <conditionalFormatting sqref="F16:F23">
    <cfRule type="cellIs" dxfId="53" priority="44" stopIfTrue="1" operator="greaterThan">
      <formula>0</formula>
    </cfRule>
  </conditionalFormatting>
  <conditionalFormatting sqref="B136:G137">
    <cfRule type="cellIs" dxfId="52" priority="35" stopIfTrue="1" operator="greaterThan">
      <formula>0</formula>
    </cfRule>
  </conditionalFormatting>
  <conditionalFormatting sqref="G111 G108 G114 G75 G78 G81 G84 G87 G90 G93 G96">
    <cfRule type="cellIs" dxfId="51" priority="33" stopIfTrue="1" operator="greaterThan">
      <formula>0</formula>
    </cfRule>
  </conditionalFormatting>
  <conditionalFormatting sqref="B111 B108 B75 B114">
    <cfRule type="cellIs" dxfId="50" priority="32" stopIfTrue="1" operator="equal">
      <formula>0</formula>
    </cfRule>
  </conditionalFormatting>
  <conditionalFormatting sqref="F75 F108 F111 F114">
    <cfRule type="cellIs" dxfId="49" priority="31" stopIfTrue="1" operator="greaterThan">
      <formula>0</formula>
    </cfRule>
  </conditionalFormatting>
  <conditionalFormatting sqref="B118:G119">
    <cfRule type="cellIs" dxfId="48" priority="30" stopIfTrue="1" operator="greaterThan">
      <formula>0</formula>
    </cfRule>
  </conditionalFormatting>
  <conditionalFormatting sqref="G105">
    <cfRule type="cellIs" dxfId="47" priority="29" stopIfTrue="1" operator="greaterThan">
      <formula>0</formula>
    </cfRule>
  </conditionalFormatting>
  <conditionalFormatting sqref="B105">
    <cfRule type="cellIs" dxfId="46" priority="28" stopIfTrue="1" operator="equal">
      <formula>0</formula>
    </cfRule>
  </conditionalFormatting>
  <conditionalFormatting sqref="F105">
    <cfRule type="cellIs" dxfId="45" priority="27" stopIfTrue="1" operator="greaterThan">
      <formula>0</formula>
    </cfRule>
  </conditionalFormatting>
  <conditionalFormatting sqref="G102 G99">
    <cfRule type="cellIs" dxfId="44" priority="26" stopIfTrue="1" operator="greaterThan">
      <formula>0</formula>
    </cfRule>
  </conditionalFormatting>
  <conditionalFormatting sqref="B102 B99">
    <cfRule type="cellIs" dxfId="43" priority="25" stopIfTrue="1" operator="equal">
      <formula>0</formula>
    </cfRule>
  </conditionalFormatting>
  <conditionalFormatting sqref="F99 F102">
    <cfRule type="cellIs" dxfId="42" priority="24" stopIfTrue="1" operator="greaterThan">
      <formula>0</formula>
    </cfRule>
  </conditionalFormatting>
  <conditionalFormatting sqref="B96">
    <cfRule type="cellIs" dxfId="41" priority="22" stopIfTrue="1" operator="equal">
      <formula>0</formula>
    </cfRule>
  </conditionalFormatting>
  <conditionalFormatting sqref="F96">
    <cfRule type="cellIs" dxfId="40" priority="21" stopIfTrue="1" operator="greaterThan">
      <formula>0</formula>
    </cfRule>
  </conditionalFormatting>
  <conditionalFormatting sqref="B93 B90">
    <cfRule type="cellIs" dxfId="39" priority="19" stopIfTrue="1" operator="equal">
      <formula>0</formula>
    </cfRule>
  </conditionalFormatting>
  <conditionalFormatting sqref="F90 F93">
    <cfRule type="cellIs" dxfId="38" priority="18" stopIfTrue="1" operator="greaterThan">
      <formula>0</formula>
    </cfRule>
  </conditionalFormatting>
  <conditionalFormatting sqref="B87">
    <cfRule type="cellIs" dxfId="37" priority="16" stopIfTrue="1" operator="equal">
      <formula>0</formula>
    </cfRule>
  </conditionalFormatting>
  <conditionalFormatting sqref="F87">
    <cfRule type="cellIs" dxfId="36" priority="15" stopIfTrue="1" operator="greaterThan">
      <formula>0</formula>
    </cfRule>
  </conditionalFormatting>
  <conditionalFormatting sqref="B84 B81">
    <cfRule type="cellIs" dxfId="35" priority="13" stopIfTrue="1" operator="equal">
      <formula>0</formula>
    </cfRule>
  </conditionalFormatting>
  <conditionalFormatting sqref="F81 F84">
    <cfRule type="cellIs" dxfId="34" priority="12" stopIfTrue="1" operator="greaterThan">
      <formula>0</formula>
    </cfRule>
  </conditionalFormatting>
  <conditionalFormatting sqref="B78">
    <cfRule type="cellIs" dxfId="33" priority="10" stopIfTrue="1" operator="equal">
      <formula>0</formula>
    </cfRule>
  </conditionalFormatting>
  <conditionalFormatting sqref="F78">
    <cfRule type="cellIs" dxfId="32" priority="9" stopIfTrue="1" operator="greaterThan">
      <formula>0</formula>
    </cfRule>
  </conditionalFormatting>
  <conditionalFormatting sqref="F37">
    <cfRule type="cellIs" dxfId="31" priority="2" stopIfTrue="1" operator="greaterThan">
      <formula>0</formula>
    </cfRule>
  </conditionalFormatting>
  <conditionalFormatting sqref="F42">
    <cfRule type="cellIs" dxfId="30" priority="1" stopIfTrue="1" operator="greaterThan">
      <formula>0</formula>
    </cfRule>
  </conditionalFormatting>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8"/>
  <sheetViews>
    <sheetView zoomScaleNormal="100" workbookViewId="0">
      <selection activeCell="L89" sqref="L89"/>
    </sheetView>
  </sheetViews>
  <sheetFormatPr defaultRowHeight="12.75" x14ac:dyDescent="0.2"/>
  <cols>
    <col min="1" max="1" width="12" customWidth="1"/>
    <col min="2" max="2" width="26.42578125" customWidth="1"/>
    <col min="3" max="3" width="7.5703125" customWidth="1"/>
    <col min="4" max="4" width="12.42578125" customWidth="1"/>
    <col min="5" max="5" width="10" customWidth="1"/>
    <col min="6" max="6" width="11.85546875" customWidth="1"/>
    <col min="7" max="7" width="10.7109375" customWidth="1"/>
    <col min="8" max="8" width="13.42578125" bestFit="1" customWidth="1"/>
  </cols>
  <sheetData>
    <row r="1" spans="1:10" ht="21" customHeight="1" x14ac:dyDescent="0.3">
      <c r="A1" s="119" t="s">
        <v>16</v>
      </c>
      <c r="B1" s="120"/>
      <c r="C1" s="121"/>
    </row>
    <row r="2" spans="1:10" ht="12.75" customHeight="1" x14ac:dyDescent="0.3">
      <c r="A2" s="77"/>
      <c r="B2" s="76"/>
      <c r="C2" s="76"/>
    </row>
    <row r="3" spans="1:10" ht="12.75" customHeight="1" x14ac:dyDescent="0.2">
      <c r="A3" s="137" t="s">
        <v>56</v>
      </c>
      <c r="B3" s="137"/>
      <c r="C3" s="137"/>
      <c r="D3" s="137"/>
      <c r="E3" s="137"/>
      <c r="F3" s="137"/>
      <c r="G3" s="137"/>
      <c r="H3" s="137"/>
    </row>
    <row r="4" spans="1:10" ht="12.75" customHeight="1" x14ac:dyDescent="0.2">
      <c r="A4" s="137"/>
      <c r="B4" s="137"/>
      <c r="C4" s="137"/>
      <c r="D4" s="137"/>
      <c r="E4" s="137"/>
      <c r="F4" s="137"/>
      <c r="G4" s="137"/>
      <c r="H4" s="137"/>
    </row>
    <row r="5" spans="1:10" ht="12.75" customHeight="1" x14ac:dyDescent="0.2">
      <c r="A5" s="87"/>
      <c r="B5" s="87"/>
      <c r="C5" s="87"/>
      <c r="D5" s="87"/>
      <c r="E5" s="87"/>
      <c r="F5" s="87"/>
      <c r="G5" s="87"/>
      <c r="H5" s="87"/>
    </row>
    <row r="6" spans="1:10" x14ac:dyDescent="0.2">
      <c r="A6" s="75" t="s">
        <v>57</v>
      </c>
    </row>
    <row r="7" spans="1:10" x14ac:dyDescent="0.2">
      <c r="A7" s="122" t="s">
        <v>54</v>
      </c>
      <c r="B7" s="120"/>
      <c r="C7" s="120"/>
      <c r="D7" s="120"/>
      <c r="E7" s="120"/>
      <c r="F7" s="121"/>
    </row>
    <row r="8" spans="1:10" x14ac:dyDescent="0.2">
      <c r="A8" s="108"/>
      <c r="B8" s="109"/>
      <c r="C8" s="109"/>
      <c r="D8" s="109"/>
      <c r="E8" s="109"/>
      <c r="F8" s="109"/>
      <c r="G8" s="109"/>
      <c r="H8" s="110"/>
      <c r="I8" s="83"/>
      <c r="J8" s="83"/>
    </row>
    <row r="9" spans="1:10" x14ac:dyDescent="0.2">
      <c r="A9" s="111"/>
      <c r="B9" s="112"/>
      <c r="C9" s="112"/>
      <c r="D9" s="112"/>
      <c r="E9" s="112"/>
      <c r="F9" s="112"/>
      <c r="G9" s="112"/>
      <c r="H9" s="113"/>
      <c r="I9" s="83"/>
      <c r="J9" s="83"/>
    </row>
    <row r="10" spans="1:10" x14ac:dyDescent="0.2">
      <c r="A10" s="111"/>
      <c r="B10" s="112"/>
      <c r="C10" s="112"/>
      <c r="D10" s="112"/>
      <c r="E10" s="112"/>
      <c r="F10" s="112"/>
      <c r="G10" s="112"/>
      <c r="H10" s="113"/>
      <c r="I10" s="83"/>
      <c r="J10" s="83"/>
    </row>
    <row r="11" spans="1:10" x14ac:dyDescent="0.2">
      <c r="A11" s="111"/>
      <c r="B11" s="112"/>
      <c r="C11" s="112"/>
      <c r="D11" s="112"/>
      <c r="E11" s="112"/>
      <c r="F11" s="112"/>
      <c r="G11" s="112"/>
      <c r="H11" s="113"/>
      <c r="I11" s="83"/>
      <c r="J11" s="83"/>
    </row>
    <row r="12" spans="1:10" x14ac:dyDescent="0.2">
      <c r="A12" s="111"/>
      <c r="B12" s="112"/>
      <c r="C12" s="112"/>
      <c r="D12" s="112"/>
      <c r="E12" s="112"/>
      <c r="F12" s="112"/>
      <c r="G12" s="112"/>
      <c r="H12" s="113"/>
      <c r="I12" s="83"/>
      <c r="J12" s="83"/>
    </row>
    <row r="13" spans="1:10" x14ac:dyDescent="0.2">
      <c r="A13" s="114"/>
      <c r="B13" s="115"/>
      <c r="C13" s="115"/>
      <c r="D13" s="115"/>
      <c r="E13" s="115"/>
      <c r="F13" s="115"/>
      <c r="G13" s="115"/>
      <c r="H13" s="116"/>
      <c r="I13" s="83"/>
      <c r="J13" s="83"/>
    </row>
    <row r="15" spans="1:10" x14ac:dyDescent="0.2">
      <c r="A15" s="50" t="s">
        <v>16</v>
      </c>
      <c r="B15" s="68" t="s">
        <v>9</v>
      </c>
      <c r="C15" s="35" t="s">
        <v>21</v>
      </c>
      <c r="D15" s="35" t="s">
        <v>27</v>
      </c>
      <c r="E15" s="48" t="s">
        <v>17</v>
      </c>
      <c r="F15" s="68" t="s">
        <v>18</v>
      </c>
      <c r="G15" s="35" t="s">
        <v>21</v>
      </c>
      <c r="H15" s="30" t="s">
        <v>27</v>
      </c>
      <c r="I15" s="68" t="s">
        <v>6</v>
      </c>
      <c r="J15" s="66" t="s">
        <v>5</v>
      </c>
    </row>
    <row r="16" spans="1:10" x14ac:dyDescent="0.2">
      <c r="A16" s="51"/>
      <c r="B16" s="43" t="s">
        <v>26</v>
      </c>
      <c r="C16" s="61"/>
      <c r="D16" s="55" t="s">
        <v>19</v>
      </c>
      <c r="E16" s="38"/>
      <c r="F16" s="43" t="s">
        <v>24</v>
      </c>
      <c r="G16" s="45"/>
      <c r="H16" s="46"/>
      <c r="I16" s="23">
        <f>C16*E16</f>
        <v>0</v>
      </c>
      <c r="J16" s="24"/>
    </row>
    <row r="17" spans="1:10" x14ac:dyDescent="0.2">
      <c r="A17" s="27"/>
      <c r="B17" s="41" t="s">
        <v>28</v>
      </c>
      <c r="C17" s="61"/>
      <c r="D17" s="55" t="s">
        <v>19</v>
      </c>
      <c r="E17" s="38"/>
      <c r="F17" s="43" t="s">
        <v>29</v>
      </c>
      <c r="G17" s="45"/>
      <c r="H17" s="46"/>
      <c r="I17" s="23">
        <f>C17*E17</f>
        <v>0</v>
      </c>
      <c r="J17" s="24"/>
    </row>
    <row r="18" spans="1:10" x14ac:dyDescent="0.2">
      <c r="A18" s="27"/>
      <c r="B18" s="42" t="s">
        <v>71</v>
      </c>
      <c r="C18" s="62"/>
      <c r="D18" s="44" t="s">
        <v>23</v>
      </c>
      <c r="E18" s="40">
        <v>0.57499999999999996</v>
      </c>
      <c r="F18" s="42" t="s">
        <v>34</v>
      </c>
      <c r="G18" s="62"/>
      <c r="H18" s="47" t="s">
        <v>25</v>
      </c>
      <c r="I18" s="23">
        <f>C18*E18*G18</f>
        <v>0</v>
      </c>
      <c r="J18" s="24"/>
    </row>
    <row r="19" spans="1:10" x14ac:dyDescent="0.2">
      <c r="A19" s="27"/>
      <c r="B19" s="42" t="s">
        <v>72</v>
      </c>
      <c r="C19" s="62"/>
      <c r="D19" s="44" t="s">
        <v>23</v>
      </c>
      <c r="E19" s="38"/>
      <c r="F19" s="42" t="s">
        <v>73</v>
      </c>
      <c r="G19" s="62"/>
      <c r="H19" s="47" t="s">
        <v>22</v>
      </c>
      <c r="I19" s="23">
        <f>C19*E19*G19</f>
        <v>0</v>
      </c>
      <c r="J19" s="24"/>
    </row>
    <row r="20" spans="1:10" x14ac:dyDescent="0.2">
      <c r="A20" s="19"/>
      <c r="B20" s="43" t="s">
        <v>55</v>
      </c>
      <c r="C20" s="63"/>
      <c r="D20" s="39" t="s">
        <v>19</v>
      </c>
      <c r="E20" s="38"/>
      <c r="F20" s="43" t="s">
        <v>33</v>
      </c>
      <c r="G20" s="60"/>
      <c r="H20" s="46"/>
      <c r="I20" s="23">
        <f>C20*E20</f>
        <v>0</v>
      </c>
      <c r="J20" s="24"/>
    </row>
    <row r="21" spans="1:10" x14ac:dyDescent="0.2">
      <c r="A21" s="19"/>
      <c r="B21" s="43" t="s">
        <v>15</v>
      </c>
      <c r="C21" s="63"/>
      <c r="D21" s="39" t="s">
        <v>19</v>
      </c>
      <c r="E21" s="38"/>
      <c r="F21" s="43" t="s">
        <v>33</v>
      </c>
      <c r="G21" s="62"/>
      <c r="H21" s="47" t="s">
        <v>22</v>
      </c>
      <c r="I21" s="23">
        <f>C21*E21*G21</f>
        <v>0</v>
      </c>
      <c r="J21" s="24"/>
    </row>
    <row r="22" spans="1:10" x14ac:dyDescent="0.2">
      <c r="A22" s="19"/>
      <c r="B22" s="43" t="s">
        <v>14</v>
      </c>
      <c r="C22" s="63"/>
      <c r="D22" s="39" t="s">
        <v>20</v>
      </c>
      <c r="E22" s="38"/>
      <c r="F22" s="43" t="s">
        <v>35</v>
      </c>
      <c r="G22" s="62"/>
      <c r="H22" s="47" t="s">
        <v>30</v>
      </c>
      <c r="I22" s="23">
        <f>C22*E22*G22</f>
        <v>0</v>
      </c>
      <c r="J22" s="24"/>
    </row>
    <row r="23" spans="1:10" x14ac:dyDescent="0.2">
      <c r="A23" s="59">
        <f>SUM(I16:I23)</f>
        <v>0</v>
      </c>
      <c r="B23" s="43" t="s">
        <v>74</v>
      </c>
      <c r="C23" s="133"/>
      <c r="D23" s="134"/>
      <c r="E23" s="135"/>
      <c r="F23" s="135"/>
      <c r="G23" s="135"/>
      <c r="H23" s="136"/>
      <c r="I23" s="37"/>
      <c r="J23" s="24"/>
    </row>
    <row r="25" spans="1:10" ht="12.75" customHeight="1" x14ac:dyDescent="0.2">
      <c r="A25" s="100" t="s">
        <v>39</v>
      </c>
      <c r="B25" s="102"/>
      <c r="C25" s="103"/>
      <c r="D25" s="103"/>
      <c r="E25" s="103"/>
      <c r="F25" s="103"/>
      <c r="G25" s="103"/>
      <c r="H25" s="104"/>
      <c r="I25" s="84"/>
      <c r="J25" s="84"/>
    </row>
    <row r="26" spans="1:10" x14ac:dyDescent="0.2">
      <c r="A26" s="101"/>
      <c r="B26" s="105"/>
      <c r="C26" s="106"/>
      <c r="D26" s="106"/>
      <c r="E26" s="106"/>
      <c r="F26" s="106"/>
      <c r="G26" s="106"/>
      <c r="H26" s="107"/>
      <c r="I26" s="84"/>
      <c r="J26" s="84"/>
    </row>
    <row r="27" spans="1:10" x14ac:dyDescent="0.2">
      <c r="A27" s="90"/>
      <c r="B27" s="89"/>
      <c r="C27" s="89"/>
      <c r="D27" s="89"/>
      <c r="E27" s="89"/>
      <c r="F27" s="89"/>
      <c r="G27" s="89"/>
      <c r="H27" s="89"/>
      <c r="I27" s="84"/>
      <c r="J27" s="84"/>
    </row>
    <row r="28" spans="1:10" x14ac:dyDescent="0.2">
      <c r="A28" s="19"/>
      <c r="B28" s="19"/>
      <c r="C28" s="19"/>
      <c r="D28" s="19"/>
      <c r="E28" s="20"/>
    </row>
    <row r="29" spans="1:10" x14ac:dyDescent="0.2">
      <c r="A29" s="75" t="s">
        <v>60</v>
      </c>
      <c r="B29" s="19"/>
      <c r="C29" s="19"/>
      <c r="D29" s="19"/>
      <c r="E29" s="20"/>
    </row>
    <row r="30" spans="1:10" x14ac:dyDescent="0.2">
      <c r="A30" s="122" t="s">
        <v>54</v>
      </c>
      <c r="B30" s="120"/>
      <c r="C30" s="120"/>
      <c r="D30" s="120"/>
      <c r="E30" s="120"/>
      <c r="F30" s="121"/>
    </row>
    <row r="31" spans="1:10" x14ac:dyDescent="0.2">
      <c r="A31" s="108"/>
      <c r="B31" s="109"/>
      <c r="C31" s="109"/>
      <c r="D31" s="109"/>
      <c r="E31" s="109"/>
      <c r="F31" s="109"/>
      <c r="G31" s="109"/>
      <c r="H31" s="110"/>
      <c r="I31" s="83"/>
      <c r="J31" s="83"/>
    </row>
    <row r="32" spans="1:10" x14ac:dyDescent="0.2">
      <c r="A32" s="111"/>
      <c r="B32" s="112"/>
      <c r="C32" s="112"/>
      <c r="D32" s="112"/>
      <c r="E32" s="112"/>
      <c r="F32" s="112"/>
      <c r="G32" s="112"/>
      <c r="H32" s="113"/>
      <c r="I32" s="83"/>
      <c r="J32" s="83"/>
    </row>
    <row r="33" spans="1:10" x14ac:dyDescent="0.2">
      <c r="A33" s="111"/>
      <c r="B33" s="112"/>
      <c r="C33" s="112"/>
      <c r="D33" s="112"/>
      <c r="E33" s="112"/>
      <c r="F33" s="112"/>
      <c r="G33" s="112"/>
      <c r="H33" s="113"/>
      <c r="I33" s="83"/>
      <c r="J33" s="83"/>
    </row>
    <row r="34" spans="1:10" x14ac:dyDescent="0.2">
      <c r="A34" s="111"/>
      <c r="B34" s="112"/>
      <c r="C34" s="112"/>
      <c r="D34" s="112"/>
      <c r="E34" s="112"/>
      <c r="F34" s="112"/>
      <c r="G34" s="112"/>
      <c r="H34" s="113"/>
      <c r="I34" s="83"/>
      <c r="J34" s="83"/>
    </row>
    <row r="35" spans="1:10" x14ac:dyDescent="0.2">
      <c r="A35" s="111"/>
      <c r="B35" s="112"/>
      <c r="C35" s="112"/>
      <c r="D35" s="112"/>
      <c r="E35" s="112"/>
      <c r="F35" s="112"/>
      <c r="G35" s="112"/>
      <c r="H35" s="113"/>
      <c r="I35" s="83"/>
      <c r="J35" s="83"/>
    </row>
    <row r="36" spans="1:10" x14ac:dyDescent="0.2">
      <c r="A36" s="114"/>
      <c r="B36" s="115"/>
      <c r="C36" s="115"/>
      <c r="D36" s="115"/>
      <c r="E36" s="115"/>
      <c r="F36" s="115"/>
      <c r="G36" s="115"/>
      <c r="H36" s="116"/>
      <c r="I36" s="83"/>
      <c r="J36" s="83"/>
    </row>
    <row r="38" spans="1:10" x14ac:dyDescent="0.2">
      <c r="A38" s="50" t="s">
        <v>16</v>
      </c>
      <c r="B38" s="68" t="s">
        <v>9</v>
      </c>
      <c r="C38" s="35" t="s">
        <v>21</v>
      </c>
      <c r="D38" s="35" t="s">
        <v>27</v>
      </c>
      <c r="E38" s="48" t="s">
        <v>17</v>
      </c>
      <c r="F38" s="68" t="s">
        <v>18</v>
      </c>
      <c r="G38" s="35" t="s">
        <v>21</v>
      </c>
      <c r="H38" s="30" t="s">
        <v>27</v>
      </c>
      <c r="I38" s="68" t="s">
        <v>6</v>
      </c>
      <c r="J38" s="66" t="s">
        <v>5</v>
      </c>
    </row>
    <row r="39" spans="1:10" x14ac:dyDescent="0.2">
      <c r="A39" s="51"/>
      <c r="B39" s="43" t="s">
        <v>26</v>
      </c>
      <c r="C39" s="61"/>
      <c r="D39" s="55" t="s">
        <v>19</v>
      </c>
      <c r="E39" s="38"/>
      <c r="F39" s="43" t="s">
        <v>24</v>
      </c>
      <c r="G39" s="45"/>
      <c r="H39" s="46"/>
      <c r="I39" s="23">
        <f>C39*E39</f>
        <v>0</v>
      </c>
      <c r="J39" s="24"/>
    </row>
    <row r="40" spans="1:10" x14ac:dyDescent="0.2">
      <c r="A40" s="27"/>
      <c r="B40" s="41" t="s">
        <v>28</v>
      </c>
      <c r="C40" s="61"/>
      <c r="D40" s="55" t="s">
        <v>19</v>
      </c>
      <c r="E40" s="38"/>
      <c r="F40" s="43" t="s">
        <v>29</v>
      </c>
      <c r="G40" s="45"/>
      <c r="H40" s="46"/>
      <c r="I40" s="23">
        <f>C40*E40</f>
        <v>0</v>
      </c>
      <c r="J40" s="24"/>
    </row>
    <row r="41" spans="1:10" x14ac:dyDescent="0.2">
      <c r="A41" s="27"/>
      <c r="B41" s="42" t="s">
        <v>71</v>
      </c>
      <c r="C41" s="62"/>
      <c r="D41" s="44" t="s">
        <v>23</v>
      </c>
      <c r="E41" s="40">
        <v>0.57499999999999996</v>
      </c>
      <c r="F41" s="42" t="s">
        <v>34</v>
      </c>
      <c r="G41" s="62"/>
      <c r="H41" s="47" t="s">
        <v>25</v>
      </c>
      <c r="I41" s="23">
        <f>C41*E41*G41</f>
        <v>0</v>
      </c>
      <c r="J41" s="24"/>
    </row>
    <row r="42" spans="1:10" x14ac:dyDescent="0.2">
      <c r="A42" s="19"/>
      <c r="B42" s="42" t="s">
        <v>72</v>
      </c>
      <c r="C42" s="62"/>
      <c r="D42" s="44" t="s">
        <v>23</v>
      </c>
      <c r="E42" s="38"/>
      <c r="F42" s="42" t="s">
        <v>73</v>
      </c>
      <c r="G42" s="62"/>
      <c r="H42" s="47" t="s">
        <v>22</v>
      </c>
      <c r="I42" s="23">
        <f>C42*E42*G42</f>
        <v>0</v>
      </c>
      <c r="J42" s="24"/>
    </row>
    <row r="43" spans="1:10" x14ac:dyDescent="0.2">
      <c r="A43" s="19"/>
      <c r="B43" s="43" t="s">
        <v>55</v>
      </c>
      <c r="C43" s="63"/>
      <c r="D43" s="39" t="s">
        <v>19</v>
      </c>
      <c r="E43" s="38"/>
      <c r="F43" s="43" t="s">
        <v>33</v>
      </c>
      <c r="G43" s="60"/>
      <c r="H43" s="46"/>
      <c r="I43" s="23">
        <f>C43*E43</f>
        <v>0</v>
      </c>
      <c r="J43" s="24"/>
    </row>
    <row r="44" spans="1:10" x14ac:dyDescent="0.2">
      <c r="A44" s="19"/>
      <c r="B44" s="43" t="s">
        <v>15</v>
      </c>
      <c r="C44" s="63"/>
      <c r="D44" s="39" t="s">
        <v>19</v>
      </c>
      <c r="E44" s="38"/>
      <c r="F44" s="43" t="s">
        <v>33</v>
      </c>
      <c r="G44" s="62"/>
      <c r="H44" s="47" t="s">
        <v>22</v>
      </c>
      <c r="I44" s="23">
        <f>C44*E44*G44</f>
        <v>0</v>
      </c>
      <c r="J44" s="24"/>
    </row>
    <row r="45" spans="1:10" x14ac:dyDescent="0.2">
      <c r="B45" s="43" t="s">
        <v>14</v>
      </c>
      <c r="C45" s="63"/>
      <c r="D45" s="39" t="s">
        <v>20</v>
      </c>
      <c r="E45" s="38"/>
      <c r="F45" s="43" t="s">
        <v>35</v>
      </c>
      <c r="G45" s="62"/>
      <c r="H45" s="47" t="s">
        <v>30</v>
      </c>
      <c r="I45" s="23">
        <f>C45*E45*G45</f>
        <v>0</v>
      </c>
      <c r="J45" s="24"/>
    </row>
    <row r="46" spans="1:10" x14ac:dyDescent="0.2">
      <c r="A46" s="59">
        <f>SUM(I39:I46)</f>
        <v>0</v>
      </c>
      <c r="B46" s="43" t="s">
        <v>74</v>
      </c>
      <c r="C46" s="133"/>
      <c r="D46" s="134"/>
      <c r="E46" s="135"/>
      <c r="F46" s="135"/>
      <c r="G46" s="135"/>
      <c r="H46" s="136"/>
      <c r="I46" s="37"/>
      <c r="J46" s="24"/>
    </row>
    <row r="48" spans="1:10" x14ac:dyDescent="0.2">
      <c r="A48" s="100" t="s">
        <v>39</v>
      </c>
      <c r="B48" s="102"/>
      <c r="C48" s="103"/>
      <c r="D48" s="103"/>
      <c r="E48" s="103"/>
      <c r="F48" s="103"/>
      <c r="G48" s="103"/>
      <c r="H48" s="104"/>
      <c r="I48" s="84"/>
      <c r="J48" s="84"/>
    </row>
    <row r="49" spans="1:10" x14ac:dyDescent="0.2">
      <c r="A49" s="101"/>
      <c r="B49" s="105"/>
      <c r="C49" s="106"/>
      <c r="D49" s="106"/>
      <c r="E49" s="106"/>
      <c r="F49" s="106"/>
      <c r="G49" s="106"/>
      <c r="H49" s="107"/>
      <c r="I49" s="84"/>
      <c r="J49" s="84"/>
    </row>
    <row r="50" spans="1:10" x14ac:dyDescent="0.2">
      <c r="A50" s="90"/>
      <c r="B50" s="89"/>
      <c r="C50" s="89"/>
      <c r="D50" s="89"/>
      <c r="E50" s="89"/>
      <c r="F50" s="89"/>
      <c r="G50" s="89"/>
      <c r="H50" s="89"/>
      <c r="I50" s="84"/>
      <c r="J50" s="84"/>
    </row>
    <row r="52" spans="1:10" x14ac:dyDescent="0.2">
      <c r="A52" s="75" t="s">
        <v>59</v>
      </c>
    </row>
    <row r="53" spans="1:10" x14ac:dyDescent="0.2">
      <c r="A53" s="122" t="s">
        <v>54</v>
      </c>
      <c r="B53" s="120"/>
      <c r="C53" s="120"/>
      <c r="D53" s="120"/>
      <c r="E53" s="120"/>
      <c r="F53" s="121"/>
    </row>
    <row r="54" spans="1:10" x14ac:dyDescent="0.2">
      <c r="A54" s="108"/>
      <c r="B54" s="109"/>
      <c r="C54" s="109"/>
      <c r="D54" s="109"/>
      <c r="E54" s="109"/>
      <c r="F54" s="109"/>
      <c r="G54" s="109"/>
      <c r="H54" s="110"/>
      <c r="I54" s="83"/>
      <c r="J54" s="83"/>
    </row>
    <row r="55" spans="1:10" x14ac:dyDescent="0.2">
      <c r="A55" s="111"/>
      <c r="B55" s="112"/>
      <c r="C55" s="112"/>
      <c r="D55" s="112"/>
      <c r="E55" s="112"/>
      <c r="F55" s="112"/>
      <c r="G55" s="112"/>
      <c r="H55" s="113"/>
      <c r="I55" s="83"/>
      <c r="J55" s="83"/>
    </row>
    <row r="56" spans="1:10" x14ac:dyDescent="0.2">
      <c r="A56" s="111"/>
      <c r="B56" s="112"/>
      <c r="C56" s="112"/>
      <c r="D56" s="112"/>
      <c r="E56" s="112"/>
      <c r="F56" s="112"/>
      <c r="G56" s="112"/>
      <c r="H56" s="113"/>
      <c r="I56" s="83"/>
      <c r="J56" s="83"/>
    </row>
    <row r="57" spans="1:10" x14ac:dyDescent="0.2">
      <c r="A57" s="111"/>
      <c r="B57" s="112"/>
      <c r="C57" s="112"/>
      <c r="D57" s="112"/>
      <c r="E57" s="112"/>
      <c r="F57" s="112"/>
      <c r="G57" s="112"/>
      <c r="H57" s="113"/>
      <c r="I57" s="83"/>
      <c r="J57" s="83"/>
    </row>
    <row r="58" spans="1:10" x14ac:dyDescent="0.2">
      <c r="A58" s="111"/>
      <c r="B58" s="112"/>
      <c r="C58" s="112"/>
      <c r="D58" s="112"/>
      <c r="E58" s="112"/>
      <c r="F58" s="112"/>
      <c r="G58" s="112"/>
      <c r="H58" s="113"/>
      <c r="I58" s="83"/>
      <c r="J58" s="83"/>
    </row>
    <row r="59" spans="1:10" x14ac:dyDescent="0.2">
      <c r="A59" s="114"/>
      <c r="B59" s="115"/>
      <c r="C59" s="115"/>
      <c r="D59" s="115"/>
      <c r="E59" s="115"/>
      <c r="F59" s="115"/>
      <c r="G59" s="115"/>
      <c r="H59" s="116"/>
      <c r="I59" s="83"/>
      <c r="J59" s="83"/>
    </row>
    <row r="61" spans="1:10" x14ac:dyDescent="0.2">
      <c r="A61" s="50" t="s">
        <v>16</v>
      </c>
      <c r="B61" s="68" t="s">
        <v>9</v>
      </c>
      <c r="C61" s="35" t="s">
        <v>21</v>
      </c>
      <c r="D61" s="35" t="s">
        <v>27</v>
      </c>
      <c r="E61" s="48" t="s">
        <v>17</v>
      </c>
      <c r="F61" s="68" t="s">
        <v>18</v>
      </c>
      <c r="G61" s="35" t="s">
        <v>21</v>
      </c>
      <c r="H61" s="30" t="s">
        <v>27</v>
      </c>
      <c r="I61" s="68" t="s">
        <v>6</v>
      </c>
      <c r="J61" s="66" t="s">
        <v>5</v>
      </c>
    </row>
    <row r="62" spans="1:10" x14ac:dyDescent="0.2">
      <c r="A62" s="51"/>
      <c r="B62" s="43" t="s">
        <v>26</v>
      </c>
      <c r="C62" s="61"/>
      <c r="D62" s="55" t="s">
        <v>19</v>
      </c>
      <c r="E62" s="38"/>
      <c r="F62" s="43" t="s">
        <v>24</v>
      </c>
      <c r="G62" s="45"/>
      <c r="H62" s="46"/>
      <c r="I62" s="23">
        <f>C62*E62</f>
        <v>0</v>
      </c>
      <c r="J62" s="24"/>
    </row>
    <row r="63" spans="1:10" x14ac:dyDescent="0.2">
      <c r="A63" s="27"/>
      <c r="B63" s="41" t="s">
        <v>28</v>
      </c>
      <c r="C63" s="61"/>
      <c r="D63" s="55" t="s">
        <v>19</v>
      </c>
      <c r="E63" s="38"/>
      <c r="F63" s="43" t="s">
        <v>29</v>
      </c>
      <c r="G63" s="45"/>
      <c r="H63" s="46"/>
      <c r="I63" s="23">
        <f>C63*E63</f>
        <v>0</v>
      </c>
      <c r="J63" s="24"/>
    </row>
    <row r="64" spans="1:10" x14ac:dyDescent="0.2">
      <c r="A64" s="27"/>
      <c r="B64" s="42" t="s">
        <v>71</v>
      </c>
      <c r="C64" s="62"/>
      <c r="D64" s="44" t="s">
        <v>23</v>
      </c>
      <c r="E64" s="40">
        <v>0.57499999999999996</v>
      </c>
      <c r="F64" s="42" t="s">
        <v>34</v>
      </c>
      <c r="G64" s="62"/>
      <c r="H64" s="47" t="s">
        <v>25</v>
      </c>
      <c r="I64" s="23">
        <f>C64*E64*G64</f>
        <v>0</v>
      </c>
      <c r="J64" s="24"/>
    </row>
    <row r="65" spans="1:10" x14ac:dyDescent="0.2">
      <c r="A65" s="19"/>
      <c r="B65" s="42" t="s">
        <v>72</v>
      </c>
      <c r="C65" s="62"/>
      <c r="D65" s="44" t="s">
        <v>23</v>
      </c>
      <c r="E65" s="38"/>
      <c r="F65" s="42" t="s">
        <v>73</v>
      </c>
      <c r="G65" s="62"/>
      <c r="H65" s="47" t="s">
        <v>22</v>
      </c>
      <c r="I65" s="23">
        <f>C65*E65*G65</f>
        <v>0</v>
      </c>
      <c r="J65" s="24"/>
    </row>
    <row r="66" spans="1:10" x14ac:dyDescent="0.2">
      <c r="A66" s="19"/>
      <c r="B66" s="43" t="s">
        <v>55</v>
      </c>
      <c r="C66" s="63"/>
      <c r="D66" s="39" t="s">
        <v>19</v>
      </c>
      <c r="E66" s="38"/>
      <c r="F66" s="43" t="s">
        <v>33</v>
      </c>
      <c r="G66" s="60"/>
      <c r="H66" s="46"/>
      <c r="I66" s="23">
        <f>C66*E66</f>
        <v>0</v>
      </c>
      <c r="J66" s="24"/>
    </row>
    <row r="67" spans="1:10" x14ac:dyDescent="0.2">
      <c r="A67" s="19"/>
      <c r="B67" s="43" t="s">
        <v>15</v>
      </c>
      <c r="C67" s="63"/>
      <c r="D67" s="39" t="s">
        <v>19</v>
      </c>
      <c r="E67" s="38"/>
      <c r="F67" s="43" t="s">
        <v>33</v>
      </c>
      <c r="G67" s="62"/>
      <c r="H67" s="47" t="s">
        <v>22</v>
      </c>
      <c r="I67" s="23">
        <f>C67*E67*G67</f>
        <v>0</v>
      </c>
      <c r="J67" s="24"/>
    </row>
    <row r="68" spans="1:10" x14ac:dyDescent="0.2">
      <c r="B68" s="43" t="s">
        <v>14</v>
      </c>
      <c r="C68" s="63"/>
      <c r="D68" s="39" t="s">
        <v>20</v>
      </c>
      <c r="E68" s="38"/>
      <c r="F68" s="43" t="s">
        <v>35</v>
      </c>
      <c r="G68" s="62"/>
      <c r="H68" s="47" t="s">
        <v>30</v>
      </c>
      <c r="I68" s="23">
        <f>C68*E68*G68</f>
        <v>0</v>
      </c>
      <c r="J68" s="24"/>
    </row>
    <row r="69" spans="1:10" x14ac:dyDescent="0.2">
      <c r="A69" s="59">
        <f>SUM(I62:I69)</f>
        <v>0</v>
      </c>
      <c r="B69" s="43" t="s">
        <v>74</v>
      </c>
      <c r="C69" s="133"/>
      <c r="D69" s="134"/>
      <c r="E69" s="135"/>
      <c r="F69" s="135"/>
      <c r="G69" s="135"/>
      <c r="H69" s="136"/>
      <c r="I69" s="37"/>
      <c r="J69" s="24"/>
    </row>
    <row r="71" spans="1:10" x14ac:dyDescent="0.2">
      <c r="A71" s="100" t="s">
        <v>39</v>
      </c>
      <c r="B71" s="102"/>
      <c r="C71" s="103"/>
      <c r="D71" s="103"/>
      <c r="E71" s="103"/>
      <c r="F71" s="103"/>
      <c r="G71" s="103"/>
      <c r="H71" s="104"/>
      <c r="I71" s="84"/>
      <c r="J71" s="84"/>
    </row>
    <row r="72" spans="1:10" x14ac:dyDescent="0.2">
      <c r="A72" s="101"/>
      <c r="B72" s="105"/>
      <c r="C72" s="106"/>
      <c r="D72" s="106"/>
      <c r="E72" s="106"/>
      <c r="F72" s="106"/>
      <c r="G72" s="106"/>
      <c r="H72" s="107"/>
      <c r="I72" s="84"/>
      <c r="J72" s="84"/>
    </row>
    <row r="73" spans="1:10" x14ac:dyDescent="0.2">
      <c r="A73" s="90"/>
      <c r="B73" s="89"/>
      <c r="C73" s="89"/>
      <c r="D73" s="89"/>
      <c r="E73" s="89"/>
      <c r="F73" s="89"/>
      <c r="G73" s="89"/>
      <c r="H73" s="89"/>
      <c r="I73" s="84"/>
      <c r="J73" s="84"/>
    </row>
    <row r="75" spans="1:10" x14ac:dyDescent="0.2">
      <c r="A75" s="75" t="s">
        <v>58</v>
      </c>
    </row>
    <row r="76" spans="1:10" x14ac:dyDescent="0.2">
      <c r="A76" s="122" t="s">
        <v>54</v>
      </c>
      <c r="B76" s="120"/>
      <c r="C76" s="120"/>
      <c r="D76" s="120"/>
      <c r="E76" s="120"/>
      <c r="F76" s="121"/>
    </row>
    <row r="77" spans="1:10" x14ac:dyDescent="0.2">
      <c r="A77" s="108"/>
      <c r="B77" s="109"/>
      <c r="C77" s="109"/>
      <c r="D77" s="109"/>
      <c r="E77" s="109"/>
      <c r="F77" s="109"/>
      <c r="G77" s="109"/>
      <c r="H77" s="110"/>
      <c r="I77" s="83"/>
      <c r="J77" s="83"/>
    </row>
    <row r="78" spans="1:10" x14ac:dyDescent="0.2">
      <c r="A78" s="111"/>
      <c r="B78" s="112"/>
      <c r="C78" s="112"/>
      <c r="D78" s="112"/>
      <c r="E78" s="112"/>
      <c r="F78" s="112"/>
      <c r="G78" s="112"/>
      <c r="H78" s="113"/>
      <c r="I78" s="83"/>
      <c r="J78" s="83"/>
    </row>
    <row r="79" spans="1:10" x14ac:dyDescent="0.2">
      <c r="A79" s="111"/>
      <c r="B79" s="112"/>
      <c r="C79" s="112"/>
      <c r="D79" s="112"/>
      <c r="E79" s="112"/>
      <c r="F79" s="112"/>
      <c r="G79" s="112"/>
      <c r="H79" s="113"/>
      <c r="I79" s="83"/>
      <c r="J79" s="83"/>
    </row>
    <row r="80" spans="1:10" x14ac:dyDescent="0.2">
      <c r="A80" s="111"/>
      <c r="B80" s="112"/>
      <c r="C80" s="112"/>
      <c r="D80" s="112"/>
      <c r="E80" s="112"/>
      <c r="F80" s="112"/>
      <c r="G80" s="112"/>
      <c r="H80" s="113"/>
      <c r="I80" s="83"/>
      <c r="J80" s="83"/>
    </row>
    <row r="81" spans="1:10" x14ac:dyDescent="0.2">
      <c r="A81" s="111"/>
      <c r="B81" s="112"/>
      <c r="C81" s="112"/>
      <c r="D81" s="112"/>
      <c r="E81" s="112"/>
      <c r="F81" s="112"/>
      <c r="G81" s="112"/>
      <c r="H81" s="113"/>
      <c r="I81" s="83"/>
      <c r="J81" s="83"/>
    </row>
    <row r="82" spans="1:10" x14ac:dyDescent="0.2">
      <c r="A82" s="114"/>
      <c r="B82" s="115"/>
      <c r="C82" s="115"/>
      <c r="D82" s="115"/>
      <c r="E82" s="115"/>
      <c r="F82" s="115"/>
      <c r="G82" s="115"/>
      <c r="H82" s="116"/>
      <c r="I82" s="83"/>
      <c r="J82" s="83"/>
    </row>
    <row r="84" spans="1:10" x14ac:dyDescent="0.2">
      <c r="A84" s="50" t="s">
        <v>16</v>
      </c>
      <c r="B84" s="68" t="s">
        <v>9</v>
      </c>
      <c r="C84" s="35" t="s">
        <v>21</v>
      </c>
      <c r="D84" s="35" t="s">
        <v>27</v>
      </c>
      <c r="E84" s="48" t="s">
        <v>17</v>
      </c>
      <c r="F84" s="68" t="s">
        <v>18</v>
      </c>
      <c r="G84" s="35" t="s">
        <v>21</v>
      </c>
      <c r="H84" s="30" t="s">
        <v>27</v>
      </c>
      <c r="I84" s="68" t="s">
        <v>6</v>
      </c>
      <c r="J84" s="66" t="s">
        <v>5</v>
      </c>
    </row>
    <row r="85" spans="1:10" x14ac:dyDescent="0.2">
      <c r="A85" s="51"/>
      <c r="B85" s="43" t="s">
        <v>26</v>
      </c>
      <c r="C85" s="61"/>
      <c r="D85" s="55" t="s">
        <v>19</v>
      </c>
      <c r="E85" s="38"/>
      <c r="F85" s="43" t="s">
        <v>24</v>
      </c>
      <c r="G85" s="45"/>
      <c r="H85" s="46"/>
      <c r="I85" s="23">
        <f>C85*E85</f>
        <v>0</v>
      </c>
      <c r="J85" s="24"/>
    </row>
    <row r="86" spans="1:10" x14ac:dyDescent="0.2">
      <c r="A86" s="27"/>
      <c r="B86" s="41" t="s">
        <v>28</v>
      </c>
      <c r="C86" s="61"/>
      <c r="D86" s="55" t="s">
        <v>19</v>
      </c>
      <c r="E86" s="38"/>
      <c r="F86" s="43" t="s">
        <v>29</v>
      </c>
      <c r="G86" s="45"/>
      <c r="H86" s="46"/>
      <c r="I86" s="23">
        <f>C86*E86</f>
        <v>0</v>
      </c>
      <c r="J86" s="24"/>
    </row>
    <row r="87" spans="1:10" x14ac:dyDescent="0.2">
      <c r="A87" s="27"/>
      <c r="B87" s="42" t="s">
        <v>71</v>
      </c>
      <c r="C87" s="62"/>
      <c r="D87" s="44" t="s">
        <v>23</v>
      </c>
      <c r="E87" s="40">
        <v>0.57499999999999996</v>
      </c>
      <c r="F87" s="42" t="s">
        <v>34</v>
      </c>
      <c r="G87" s="62"/>
      <c r="H87" s="47" t="s">
        <v>25</v>
      </c>
      <c r="I87" s="23">
        <f>C87*E87*G87</f>
        <v>0</v>
      </c>
      <c r="J87" s="24"/>
    </row>
    <row r="88" spans="1:10" x14ac:dyDescent="0.2">
      <c r="A88" s="19"/>
      <c r="B88" s="42" t="s">
        <v>72</v>
      </c>
      <c r="C88" s="62"/>
      <c r="D88" s="44" t="s">
        <v>23</v>
      </c>
      <c r="E88" s="38"/>
      <c r="F88" s="42" t="s">
        <v>73</v>
      </c>
      <c r="G88" s="62"/>
      <c r="H88" s="47" t="s">
        <v>22</v>
      </c>
      <c r="I88" s="23">
        <f>C88*E88*G88</f>
        <v>0</v>
      </c>
      <c r="J88" s="24"/>
    </row>
    <row r="89" spans="1:10" x14ac:dyDescent="0.2">
      <c r="A89" s="19"/>
      <c r="B89" s="43" t="s">
        <v>55</v>
      </c>
      <c r="C89" s="63"/>
      <c r="D89" s="39" t="s">
        <v>19</v>
      </c>
      <c r="E89" s="38"/>
      <c r="F89" s="43" t="s">
        <v>33</v>
      </c>
      <c r="G89" s="60"/>
      <c r="H89" s="46"/>
      <c r="I89" s="23">
        <f>C89*E89</f>
        <v>0</v>
      </c>
      <c r="J89" s="24"/>
    </row>
    <row r="90" spans="1:10" x14ac:dyDescent="0.2">
      <c r="A90" s="19"/>
      <c r="B90" s="43" t="s">
        <v>15</v>
      </c>
      <c r="C90" s="63"/>
      <c r="D90" s="39" t="s">
        <v>19</v>
      </c>
      <c r="E90" s="38"/>
      <c r="F90" s="43" t="s">
        <v>33</v>
      </c>
      <c r="G90" s="62"/>
      <c r="H90" s="47" t="s">
        <v>22</v>
      </c>
      <c r="I90" s="23">
        <f>C90*E90*G90</f>
        <v>0</v>
      </c>
      <c r="J90" s="24"/>
    </row>
    <row r="91" spans="1:10" x14ac:dyDescent="0.2">
      <c r="B91" s="43" t="s">
        <v>14</v>
      </c>
      <c r="C91" s="63"/>
      <c r="D91" s="39" t="s">
        <v>20</v>
      </c>
      <c r="E91" s="38"/>
      <c r="F91" s="43" t="s">
        <v>35</v>
      </c>
      <c r="G91" s="62"/>
      <c r="H91" s="47" t="s">
        <v>30</v>
      </c>
      <c r="I91" s="23">
        <f>C91*E91*G91</f>
        <v>0</v>
      </c>
      <c r="J91" s="24"/>
    </row>
    <row r="92" spans="1:10" x14ac:dyDescent="0.2">
      <c r="A92" s="59">
        <f>SUM(I85:I92)</f>
        <v>0</v>
      </c>
      <c r="B92" s="43" t="s">
        <v>74</v>
      </c>
      <c r="C92" s="133"/>
      <c r="D92" s="134"/>
      <c r="E92" s="135"/>
      <c r="F92" s="135"/>
      <c r="G92" s="135"/>
      <c r="H92" s="136"/>
      <c r="I92" s="37"/>
      <c r="J92" s="24"/>
    </row>
    <row r="94" spans="1:10" x14ac:dyDescent="0.2">
      <c r="A94" s="100" t="s">
        <v>39</v>
      </c>
      <c r="B94" s="102"/>
      <c r="C94" s="103"/>
      <c r="D94" s="103"/>
      <c r="E94" s="103"/>
      <c r="F94" s="103"/>
      <c r="G94" s="103"/>
      <c r="H94" s="104"/>
      <c r="I94" s="84"/>
      <c r="J94" s="84"/>
    </row>
    <row r="95" spans="1:10" x14ac:dyDescent="0.2">
      <c r="A95" s="101"/>
      <c r="B95" s="105"/>
      <c r="C95" s="106"/>
      <c r="D95" s="106"/>
      <c r="E95" s="106"/>
      <c r="F95" s="106"/>
      <c r="G95" s="106"/>
      <c r="H95" s="107"/>
      <c r="I95" s="84"/>
      <c r="J95" s="84"/>
    </row>
    <row r="98" spans="9:10" x14ac:dyDescent="0.2">
      <c r="I98" s="28">
        <f>SUM(I16:I97)</f>
        <v>0</v>
      </c>
      <c r="J98" s="28">
        <f>SUM(J16:J97)</f>
        <v>0</v>
      </c>
    </row>
  </sheetData>
  <sheetProtection algorithmName="SHA-512" hashValue="UXiwiQxREOUnAWIwWuk4MK/c1SM9wtpkIksdIESN4a43apBrFDHlzFqWLGSzfe5t7tAYXfL498ESbVGVhePmZQ==" saltValue="s+AXnXLdckelk5sBRZX/Jw==" spinCount="100000" sheet="1" objects="1" scenarios="1"/>
  <mergeCells count="22">
    <mergeCell ref="A1:C1"/>
    <mergeCell ref="A3:H4"/>
    <mergeCell ref="A94:A95"/>
    <mergeCell ref="A8:H13"/>
    <mergeCell ref="A31:H36"/>
    <mergeCell ref="A54:H59"/>
    <mergeCell ref="B48:H49"/>
    <mergeCell ref="B71:H72"/>
    <mergeCell ref="A77:H82"/>
    <mergeCell ref="B94:H95"/>
    <mergeCell ref="B25:H26"/>
    <mergeCell ref="A71:A72"/>
    <mergeCell ref="A76:F76"/>
    <mergeCell ref="A48:A49"/>
    <mergeCell ref="A53:F53"/>
    <mergeCell ref="C46:H46"/>
    <mergeCell ref="C69:H69"/>
    <mergeCell ref="C92:H92"/>
    <mergeCell ref="C23:H23"/>
    <mergeCell ref="A7:F7"/>
    <mergeCell ref="A30:F30"/>
    <mergeCell ref="A25:A26"/>
  </mergeCells>
  <conditionalFormatting sqref="A8">
    <cfRule type="cellIs" dxfId="29" priority="43" stopIfTrue="1" operator="equal">
      <formula>0</formula>
    </cfRule>
  </conditionalFormatting>
  <conditionalFormatting sqref="I23">
    <cfRule type="cellIs" dxfId="28" priority="44" operator="equal">
      <formula>0</formula>
    </cfRule>
  </conditionalFormatting>
  <conditionalFormatting sqref="G18 D23:H23 E16:E17 C16:C23 G21:G22 E19:E22">
    <cfRule type="cellIs" dxfId="27" priority="47" stopIfTrue="1" operator="equal">
      <formula>0</formula>
    </cfRule>
  </conditionalFormatting>
  <conditionalFormatting sqref="I16:I23">
    <cfRule type="cellIs" dxfId="26" priority="46" stopIfTrue="1" operator="greaterThan">
      <formula>0</formula>
    </cfRule>
  </conditionalFormatting>
  <conditionalFormatting sqref="J16:J23">
    <cfRule type="cellIs" dxfId="25" priority="45" stopIfTrue="1" operator="greaterThan">
      <formula>0</formula>
    </cfRule>
  </conditionalFormatting>
  <conditionalFormatting sqref="A54">
    <cfRule type="cellIs" dxfId="24" priority="33" stopIfTrue="1" operator="equal">
      <formula>0</formula>
    </cfRule>
  </conditionalFormatting>
  <conditionalFormatting sqref="A77">
    <cfRule type="cellIs" dxfId="23" priority="28" stopIfTrue="1" operator="equal">
      <formula>0</formula>
    </cfRule>
  </conditionalFormatting>
  <conditionalFormatting sqref="I98:J98">
    <cfRule type="cellIs" dxfId="22" priority="27" stopIfTrue="1" operator="greaterThan">
      <formula>0</formula>
    </cfRule>
  </conditionalFormatting>
  <conditionalFormatting sqref="J98">
    <cfRule type="cellIs" dxfId="21" priority="26" stopIfTrue="1" operator="greaterThan">
      <formula>0</formula>
    </cfRule>
  </conditionalFormatting>
  <conditionalFormatting sqref="A31">
    <cfRule type="cellIs" dxfId="20" priority="25" stopIfTrue="1" operator="equal">
      <formula>0</formula>
    </cfRule>
  </conditionalFormatting>
  <conditionalFormatting sqref="B94">
    <cfRule type="cellIs" dxfId="19" priority="17" stopIfTrue="1" operator="greaterThan">
      <formula>0</formula>
    </cfRule>
  </conditionalFormatting>
  <conditionalFormatting sqref="B25">
    <cfRule type="cellIs" dxfId="18" priority="20" stopIfTrue="1" operator="greaterThan">
      <formula>0</formula>
    </cfRule>
  </conditionalFormatting>
  <conditionalFormatting sqref="B48">
    <cfRule type="cellIs" dxfId="17" priority="19" stopIfTrue="1" operator="greaterThan">
      <formula>0</formula>
    </cfRule>
  </conditionalFormatting>
  <conditionalFormatting sqref="B71">
    <cfRule type="cellIs" dxfId="16" priority="18" stopIfTrue="1" operator="greaterThan">
      <formula>0</formula>
    </cfRule>
  </conditionalFormatting>
  <conditionalFormatting sqref="G19">
    <cfRule type="cellIs" dxfId="15" priority="16" stopIfTrue="1" operator="equal">
      <formula>0</formula>
    </cfRule>
  </conditionalFormatting>
  <conditionalFormatting sqref="I46">
    <cfRule type="cellIs" dxfId="14" priority="12" operator="equal">
      <formula>0</formula>
    </cfRule>
  </conditionalFormatting>
  <conditionalFormatting sqref="G41 D46:H46 E39:E40 C39:C46 G44:G45 E42:E45">
    <cfRule type="cellIs" dxfId="13" priority="15" stopIfTrue="1" operator="equal">
      <formula>0</formula>
    </cfRule>
  </conditionalFormatting>
  <conditionalFormatting sqref="I39:I46">
    <cfRule type="cellIs" dxfId="12" priority="14" stopIfTrue="1" operator="greaterThan">
      <formula>0</formula>
    </cfRule>
  </conditionalFormatting>
  <conditionalFormatting sqref="J39:J46">
    <cfRule type="cellIs" dxfId="11" priority="13" stopIfTrue="1" operator="greaterThan">
      <formula>0</formula>
    </cfRule>
  </conditionalFormatting>
  <conditionalFormatting sqref="G42">
    <cfRule type="cellIs" dxfId="10" priority="11" stopIfTrue="1" operator="equal">
      <formula>0</formula>
    </cfRule>
  </conditionalFormatting>
  <conditionalFormatting sqref="G88">
    <cfRule type="cellIs" dxfId="9" priority="1" stopIfTrue="1" operator="equal">
      <formula>0</formula>
    </cfRule>
  </conditionalFormatting>
  <conditionalFormatting sqref="I69">
    <cfRule type="cellIs" dxfId="8" priority="7" operator="equal">
      <formula>0</formula>
    </cfRule>
  </conditionalFormatting>
  <conditionalFormatting sqref="G64 D69:H69 E62:E63 C62:C69 G67:G68 E65:E68">
    <cfRule type="cellIs" dxfId="7" priority="10" stopIfTrue="1" operator="equal">
      <formula>0</formula>
    </cfRule>
  </conditionalFormatting>
  <conditionalFormatting sqref="I62:I69">
    <cfRule type="cellIs" dxfId="6" priority="9" stopIfTrue="1" operator="greaterThan">
      <formula>0</formula>
    </cfRule>
  </conditionalFormatting>
  <conditionalFormatting sqref="J62:J69">
    <cfRule type="cellIs" dxfId="5" priority="8" stopIfTrue="1" operator="greaterThan">
      <formula>0</formula>
    </cfRule>
  </conditionalFormatting>
  <conditionalFormatting sqref="G65">
    <cfRule type="cellIs" dxfId="4" priority="6" stopIfTrue="1" operator="equal">
      <formula>0</formula>
    </cfRule>
  </conditionalFormatting>
  <conditionalFormatting sqref="I92">
    <cfRule type="cellIs" dxfId="3" priority="2" operator="equal">
      <formula>0</formula>
    </cfRule>
  </conditionalFormatting>
  <conditionalFormatting sqref="G87 D92:H92 E85:E86 C85:C92 G90:G91 E88:E91">
    <cfRule type="cellIs" dxfId="2" priority="5" stopIfTrue="1" operator="equal">
      <formula>0</formula>
    </cfRule>
  </conditionalFormatting>
  <conditionalFormatting sqref="I85:I92">
    <cfRule type="cellIs" dxfId="1" priority="4" stopIfTrue="1" operator="greaterThan">
      <formula>0</formula>
    </cfRule>
  </conditionalFormatting>
  <conditionalFormatting sqref="J85:J92">
    <cfRule type="cellIs" dxfId="0" priority="3" stopIfTrue="1" operator="greaterThan">
      <formula>0</formula>
    </cfRule>
  </conditionalFormatting>
  <pageMargins left="0.75" right="0.75" top="1" bottom="1" header="0.5" footer="0.5"/>
  <pageSetup orientation="landscape" r:id="rId1"/>
  <headerFooter alignWithMargins="0"/>
  <ignoredErrors>
    <ignoredError sqref="I20 I18 I43 I89 I6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General costs</vt:lpstr>
      <vt:lpstr>Travel</vt:lpstr>
    </vt:vector>
  </TitlesOfParts>
  <Company>NHMCCD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jmaurer</dc:creator>
  <cp:lastModifiedBy>Larissa Omura</cp:lastModifiedBy>
  <cp:lastPrinted>2011-03-01T15:58:15Z</cp:lastPrinted>
  <dcterms:created xsi:type="dcterms:W3CDTF">2005-10-18T15:30:53Z</dcterms:created>
  <dcterms:modified xsi:type="dcterms:W3CDTF">2017-01-13T18:01:45Z</dcterms:modified>
</cp:coreProperties>
</file>